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user/Desktop/令和６年度 県新人大会/末弘杯について/説明会資料/"/>
    </mc:Choice>
  </mc:AlternateContent>
  <xr:revisionPtr revIDLastSave="0" documentId="13_ncr:1_{11994A06-6907-0649-8B7C-C96A600E901B}" xr6:coauthVersionLast="47" xr6:coauthVersionMax="47" xr10:uidLastSave="{00000000-0000-0000-0000-000000000000}"/>
  <bookViews>
    <workbookView xWindow="0" yWindow="0" windowWidth="28800" windowHeight="18000" xr2:uid="{E6EF424B-D12B-EC4D-B4E6-BA0BD252188E}"/>
  </bookViews>
  <sheets>
    <sheet name="Sheet1" sheetId="1" r:id="rId1"/>
  </sheets>
  <definedNames>
    <definedName name="_xlnm.Print_Area" localSheetId="0">Sheet1!$A$1:$O$33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O23" i="1"/>
  <c r="N23" i="1"/>
  <c r="M23" i="1"/>
  <c r="L23" i="1"/>
  <c r="K23" i="1"/>
  <c r="N27" i="1" s="1"/>
  <c r="J23" i="1"/>
  <c r="C23" i="1"/>
  <c r="C10" i="1"/>
  <c r="M27" i="1" l="1"/>
  <c r="O27" i="1"/>
  <c r="N10" i="1" l="1"/>
  <c r="L10" i="1"/>
  <c r="O10" i="1"/>
  <c r="M10" i="1"/>
  <c r="K10" i="1"/>
  <c r="N14" i="1" l="1"/>
  <c r="M14" i="1"/>
  <c r="O14" i="1" l="1"/>
</calcChain>
</file>

<file path=xl/sharedStrings.xml><?xml version="1.0" encoding="utf-8"?>
<sst xmlns="http://schemas.openxmlformats.org/spreadsheetml/2006/main" count="101" uniqueCount="52">
  <si>
    <t>学校名</t>
    <rPh sb="0" eb="3">
      <t>ガッコウ</t>
    </rPh>
    <phoneticPr fontId="1"/>
  </si>
  <si>
    <t>参加人数</t>
    <rPh sb="0" eb="4">
      <t>サンカ</t>
    </rPh>
    <phoneticPr fontId="1"/>
  </si>
  <si>
    <t>男子</t>
    <rPh sb="0" eb="2">
      <t>ダンシ</t>
    </rPh>
    <phoneticPr fontId="2"/>
  </si>
  <si>
    <t>女子</t>
    <rPh sb="0" eb="2">
      <t>ジョシ</t>
    </rPh>
    <phoneticPr fontId="2"/>
  </si>
  <si>
    <t>合計</t>
    <rPh sb="0" eb="2">
      <t>ゴウケイ</t>
    </rPh>
    <phoneticPr fontId="2"/>
  </si>
  <si>
    <t>男子
個人種目</t>
    <rPh sb="0" eb="2">
      <t>ダンシ</t>
    </rPh>
    <rPh sb="3" eb="7">
      <t>コジn</t>
    </rPh>
    <phoneticPr fontId="2"/>
  </si>
  <si>
    <t>女子
個人種目</t>
    <rPh sb="0" eb="2">
      <t>ジョシ</t>
    </rPh>
    <rPh sb="3" eb="7">
      <t>コジn</t>
    </rPh>
    <phoneticPr fontId="2"/>
  </si>
  <si>
    <t>男子
補欠および
リレーのみ</t>
    <rPh sb="0" eb="2">
      <t>ダンシ</t>
    </rPh>
    <rPh sb="3" eb="5">
      <t>ホケテゥ</t>
    </rPh>
    <phoneticPr fontId="2"/>
  </si>
  <si>
    <t>女子
補欠および
リレーのみ</t>
    <rPh sb="0" eb="1">
      <t>オンナ</t>
    </rPh>
    <rPh sb="1" eb="2">
      <t>ダンシ</t>
    </rPh>
    <rPh sb="3" eb="5">
      <t>ホケテゥ</t>
    </rPh>
    <phoneticPr fontId="2"/>
  </si>
  <si>
    <t>男子
リレー数</t>
    <rPh sb="0" eb="2">
      <t>ダンシ</t>
    </rPh>
    <rPh sb="6" eb="7">
      <t>スウ</t>
    </rPh>
    <phoneticPr fontId="2"/>
  </si>
  <si>
    <t>女子
リレー数</t>
    <rPh sb="0" eb="1">
      <t>ジョ</t>
    </rPh>
    <rPh sb="1" eb="2">
      <t xml:space="preserve">コ </t>
    </rPh>
    <rPh sb="6" eb="7">
      <t>スウ</t>
    </rPh>
    <phoneticPr fontId="2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</si>
  <si>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</si>
  <si>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</si>
  <si>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</si>
  <si>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</si>
  <si>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</si>
  <si>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</si>
  <si>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</si>
  <si>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</si>
  <si>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①＋②</t>
    <phoneticPr fontId="1"/>
  </si>
  <si>
    <t>③×1500</t>
    <phoneticPr fontId="1"/>
  </si>
  <si>
    <t>④×1500</t>
    <phoneticPr fontId="1"/>
  </si>
  <si>
    <t>⑤×1500</t>
    <phoneticPr fontId="1"/>
  </si>
  <si>
    <t>⑥×1500</t>
    <phoneticPr fontId="1"/>
  </si>
  <si>
    <t>⑦×2000</t>
    <phoneticPr fontId="1"/>
  </si>
  <si>
    <t>⑧×2000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</si>
  <si>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</si>
  <si>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</si>
  <si>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</si>
  <si>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</si>
  <si>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</si>
  <si>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</si>
  <si>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a+b+c+d+e+f</t>
    <phoneticPr fontId="1"/>
  </si>
  <si>
    <t>エントリー数</t>
    <rPh sb="5" eb="6">
      <t>スウ</t>
    </rPh>
    <phoneticPr fontId="1"/>
  </si>
  <si>
    <t>（記入例）</t>
    <rPh sb="1" eb="4">
      <t>キニュウ</t>
    </rPh>
    <phoneticPr fontId="1"/>
  </si>
  <si>
    <t>男子
リレー種目</t>
    <rPh sb="0" eb="2">
      <t>ダンシ</t>
    </rPh>
    <rPh sb="6" eb="8">
      <t>シュモク</t>
    </rPh>
    <phoneticPr fontId="2"/>
  </si>
  <si>
    <t>女子
リレー種目</t>
    <rPh sb="0" eb="1">
      <t>ジョ</t>
    </rPh>
    <rPh sb="1" eb="2">
      <t xml:space="preserve">コ </t>
    </rPh>
    <rPh sb="6" eb="8">
      <t>シュモク</t>
    </rPh>
    <phoneticPr fontId="2"/>
  </si>
  <si>
    <t>申込確認書（この用紙）</t>
    <rPh sb="0" eb="2">
      <t>モウシ</t>
    </rPh>
    <rPh sb="2" eb="5">
      <t>カクニn</t>
    </rPh>
    <phoneticPr fontId="1"/>
  </si>
  <si>
    <t>参加負担金</t>
    <rPh sb="0" eb="5">
      <t>サンカ</t>
    </rPh>
    <phoneticPr fontId="1"/>
  </si>
  <si>
    <t>振込金額がわかるもののコピー</t>
    <rPh sb="0" eb="4">
      <t>フリコミ</t>
    </rPh>
    <phoneticPr fontId="1"/>
  </si>
  <si>
    <t>＜同封物＞　チェック ✓ を入れる</t>
    <rPh sb="1" eb="3">
      <t>ドウ</t>
    </rPh>
    <rPh sb="3" eb="4">
      <t>ドウフウ</t>
    </rPh>
    <phoneticPr fontId="1"/>
  </si>
  <si>
    <t>個人種目申込一覧表</t>
    <rPh sb="0" eb="4">
      <t>コジn</t>
    </rPh>
    <rPh sb="4" eb="6">
      <t>モウシコミ</t>
    </rPh>
    <rPh sb="6" eb="9">
      <t>イチラn</t>
    </rPh>
    <phoneticPr fontId="1"/>
  </si>
  <si>
    <t>リレー種目申込一覧表 → リレー出場校のみ</t>
    <rPh sb="3" eb="5">
      <t>シュモク</t>
    </rPh>
    <rPh sb="5" eb="7">
      <t>モウシコミ</t>
    </rPh>
    <rPh sb="7" eb="10">
      <t>イチラn</t>
    </rPh>
    <phoneticPr fontId="1"/>
  </si>
  <si>
    <t>参加申込書（学校認知書）→押印してあるか？</t>
    <rPh sb="0" eb="5">
      <t>サンカ</t>
    </rPh>
    <rPh sb="6" eb="10">
      <t>ガッコウン</t>
    </rPh>
    <rPh sb="10" eb="11">
      <t xml:space="preserve">ショ </t>
    </rPh>
    <rPh sb="13" eb="15">
      <t>オウイn</t>
    </rPh>
    <phoneticPr fontId="1"/>
  </si>
  <si>
    <t>男子合計金額</t>
    <rPh sb="0" eb="6">
      <t>ダンシ</t>
    </rPh>
    <phoneticPr fontId="1"/>
  </si>
  <si>
    <t>女子合計金額</t>
    <rPh sb="0" eb="6">
      <t>ジョシ</t>
    </rPh>
    <phoneticPr fontId="1"/>
  </si>
  <si>
    <t>a+c+e</t>
    <phoneticPr fontId="1"/>
  </si>
  <si>
    <t>b+d+f</t>
    <phoneticPr fontId="1"/>
  </si>
  <si>
    <t>合計参加負担金</t>
    <rPh sb="0" eb="2">
      <t>ゴウケイ</t>
    </rPh>
    <rPh sb="2" eb="7">
      <t>サンカ</t>
    </rPh>
    <phoneticPr fontId="1"/>
  </si>
  <si>
    <t>日水連登録番号</t>
    <rPh sb="0" eb="3">
      <t>ニッスイ</t>
    </rPh>
    <rPh sb="3" eb="6">
      <t>トウロク</t>
    </rPh>
    <phoneticPr fontId="1"/>
  </si>
  <si>
    <t>＜申込確認書＞</t>
    <rPh sb="1" eb="3">
      <t>モウシ</t>
    </rPh>
    <rPh sb="3" eb="6">
      <t>カクニn</t>
    </rPh>
    <phoneticPr fontId="1"/>
  </si>
  <si>
    <t xml:space="preserve">宿泊・弁当申込書 </t>
    <rPh sb="0" eb="8">
      <t>シュク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</si>
</sst>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_);[Red]\(0\)"/>
    <numFmt numFmtId="178" formatCode="#,##0_);[Red]\(#,##0\)"/>
  </numFmts>
  <fonts count="15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sz val="26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14"/>
      <name val="ＭＳ Ｐゴシック"/>
      <family val="2"/>
      <charset val="128"/>
    </font>
    <font>
      <sz val="28"/>
      <color theme="1"/>
      <name val="ＭＳ Ｐ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>
      <alignment vertical="center"/>
    </xf>
    <xf numFmtId="0" fontId="11" fillId="0" borderId="0" xfId="0" applyFont="1" applyFill="1" applyAlignment="1">
      <alignment horizontal="center" vertical="center"/>
    </xf>
    <xf numFmtId="176" fontId="11" fillId="0" borderId="0" xfId="0" applyNumberFormat="1" applyFont="1" applyFill="1">
      <alignment vertical="center"/>
    </xf>
    <xf numFmtId="177" fontId="11" fillId="0" borderId="0" xfId="0" applyNumberFormat="1" applyFont="1" applyFill="1">
      <alignment vertical="center"/>
    </xf>
    <xf numFmtId="177" fontId="11" fillId="0" borderId="0" xfId="0" applyNumberFormat="1" applyFont="1" applyFill="1" applyBorder="1">
      <alignment vertical="center"/>
    </xf>
    <xf numFmtId="177" fontId="3" fillId="0" borderId="0" xfId="0" applyNumberFormat="1" applyFont="1" applyFill="1" applyBorder="1">
      <alignment vertical="center"/>
    </xf>
    <xf numFmtId="0" fontId="3" fillId="0" borderId="0" xfId="0" applyFont="1" applyFill="1">
      <alignment vertical="center"/>
    </xf>
    <xf numFmtId="0" fontId="11" fillId="0" borderId="10" xfId="0" applyFont="1" applyFill="1" applyBorder="1" applyAlignment="1">
      <alignment horizontal="center" vertical="center"/>
    </xf>
    <xf numFmtId="176" fontId="11" fillId="0" borderId="10" xfId="0" applyNumberFormat="1" applyFont="1" applyFill="1" applyBorder="1">
      <alignment vertical="center"/>
    </xf>
    <xf numFmtId="177" fontId="11" fillId="0" borderId="10" xfId="0" applyNumberFormat="1" applyFont="1" applyFill="1" applyBorder="1">
      <alignment vertical="center"/>
    </xf>
    <xf numFmtId="0" fontId="1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7" fontId="8" fillId="2" borderId="12" xfId="0" applyNumberFormat="1" applyFont="1" applyFill="1" applyBorder="1" applyAlignment="1">
      <alignment horizontal="center" vertical="center"/>
    </xf>
    <xf numFmtId="177" fontId="8" fillId="2" borderId="18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>
      <alignment horizontal="center" vertical="center"/>
    </xf>
    <xf numFmtId="0" fontId="6" fillId="6" borderId="8" xfId="0" applyFont="1" applyFill="1" applyBorder="1" applyAlignment="1" applyProtection="1">
      <alignment horizontal="center" vertical="center"/>
      <protection locked="0"/>
    </xf>
    <xf numFmtId="176" fontId="6" fillId="6" borderId="9" xfId="0" applyNumberFormat="1" applyFont="1" applyFill="1" applyBorder="1" applyAlignment="1" applyProtection="1">
      <alignment horizontal="center" vertical="center"/>
      <protection locked="0"/>
    </xf>
    <xf numFmtId="177" fontId="6" fillId="0" borderId="0" xfId="0" applyNumberFormat="1" applyFont="1">
      <alignment vertical="center"/>
    </xf>
    <xf numFmtId="0" fontId="13" fillId="0" borderId="0" xfId="0" applyFont="1" applyFill="1" applyAlignment="1">
      <alignment horizontal="center" vertical="center"/>
    </xf>
    <xf numFmtId="176" fontId="13" fillId="0" borderId="0" xfId="0" applyNumberFormat="1" applyFont="1" applyFill="1">
      <alignment vertical="center"/>
    </xf>
    <xf numFmtId="177" fontId="13" fillId="0" borderId="0" xfId="0" applyNumberFormat="1" applyFont="1" applyFill="1">
      <alignment vertical="center"/>
    </xf>
    <xf numFmtId="178" fontId="6" fillId="2" borderId="5" xfId="0" applyNumberFormat="1" applyFont="1" applyFill="1" applyBorder="1">
      <alignment vertical="center"/>
    </xf>
    <xf numFmtId="178" fontId="6" fillId="2" borderId="1" xfId="0" applyNumberFormat="1" applyFont="1" applyFill="1" applyBorder="1">
      <alignment vertical="center"/>
    </xf>
    <xf numFmtId="178" fontId="13" fillId="2" borderId="14" xfId="0" applyNumberFormat="1" applyFont="1" applyFill="1" applyBorder="1">
      <alignment vertical="center"/>
    </xf>
    <xf numFmtId="178" fontId="13" fillId="2" borderId="20" xfId="0" applyNumberFormat="1" applyFont="1" applyFill="1" applyBorder="1">
      <alignment vertical="center"/>
    </xf>
    <xf numFmtId="178" fontId="6" fillId="0" borderId="17" xfId="0" applyNumberFormat="1" applyFont="1" applyBorder="1">
      <alignment vertical="center"/>
    </xf>
    <xf numFmtId="0" fontId="14" fillId="0" borderId="0" xfId="0" applyFont="1">
      <alignment vertical="center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76" fontId="6" fillId="0" borderId="9" xfId="0" applyNumberFormat="1" applyFont="1" applyFill="1" applyBorder="1" applyAlignment="1" applyProtection="1">
      <alignment horizontal="center" vertical="center"/>
      <protection locked="0"/>
    </xf>
    <xf numFmtId="0" fontId="5" fillId="6" borderId="11" xfId="0" applyFont="1" applyFill="1" applyBorder="1" applyAlignment="1" applyProtection="1">
      <alignment horizontal="center" vertical="center"/>
      <protection locked="0"/>
    </xf>
    <xf numFmtId="0" fontId="5" fillId="6" borderId="11" xfId="0" applyFont="1" applyFill="1" applyBorder="1" applyAlignment="1" applyProtection="1">
      <alignment horizontal="center" vertical="center" shrinkToFit="1"/>
      <protection locked="0"/>
    </xf>
    <xf numFmtId="177" fontId="3" fillId="2" borderId="13" xfId="0" applyNumberFormat="1" applyFont="1" applyFill="1" applyBorder="1" applyAlignment="1">
      <alignment horizontal="center" vertical="center"/>
    </xf>
    <xf numFmtId="177" fontId="3" fillId="2" borderId="19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347134</xdr:colOff>
          <xdr:row>30</xdr:row>
          <xdr:rowOff>25400</xdr:rowOff>
        </xdr:from>
        <xdr:to>
          <xdr:col>0</xdr:col>
          <xdr:colOff>651933</xdr:colOff>
          <xdr:row>31</xdr:row>
          <xdr:rowOff>8467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338666</xdr:colOff>
          <xdr:row>31</xdr:row>
          <xdr:rowOff>42334</xdr:rowOff>
        </xdr:from>
        <xdr:to>
          <xdr:col>0</xdr:col>
          <xdr:colOff>660399</xdr:colOff>
          <xdr:row>31</xdr:row>
          <xdr:rowOff>372534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706966</xdr:colOff>
          <xdr:row>30</xdr:row>
          <xdr:rowOff>46565</xdr:rowOff>
        </xdr:from>
        <xdr:to>
          <xdr:col>9</xdr:col>
          <xdr:colOff>1011766</xdr:colOff>
          <xdr:row>30</xdr:row>
          <xdr:rowOff>364065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706966</xdr:colOff>
          <xdr:row>31</xdr:row>
          <xdr:rowOff>55032</xdr:rowOff>
        </xdr:from>
        <xdr:to>
          <xdr:col>9</xdr:col>
          <xdr:colOff>1011766</xdr:colOff>
          <xdr:row>31</xdr:row>
          <xdr:rowOff>372532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706966</xdr:colOff>
          <xdr:row>32</xdr:row>
          <xdr:rowOff>46565</xdr:rowOff>
        </xdr:from>
        <xdr:to>
          <xdr:col>9</xdr:col>
          <xdr:colOff>1011766</xdr:colOff>
          <xdr:row>32</xdr:row>
          <xdr:rowOff>364066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338667</xdr:colOff>
          <xdr:row>32</xdr:row>
          <xdr:rowOff>8465</xdr:rowOff>
        </xdr:from>
        <xdr:to>
          <xdr:col>0</xdr:col>
          <xdr:colOff>635000</xdr:colOff>
          <xdr:row>33</xdr:row>
          <xdr:rowOff>8465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F3405-30D4-F941-929F-BC3D75905545}">
  <dimension ref="A1:P38"/>
  <sheetViews>
    <sheetView showGridLines="0" tabSelected="1" view="pageBreakPreview" zoomScale="150" zoomScaleNormal="200" zoomScaleSheetLayoutView="150" workbookViewId="0">
      <selection activeCell="H12" sqref="H12"/>
    </sheetView>
  </sheetViews>
  <sheetFormatPr baseColWidth="10" defaultRowHeight="15"/>
  <cols>
    <col min="1" max="9" width="8" style="1" customWidth="1"/>
    <col min="10" max="15" width="11.42578125" style="1" customWidth="1"/>
    <col min="16" max="16384" width="10.7109375" style="1"/>
  </cols>
  <sheetData>
    <row r="1" spans="1:16" ht="37" customHeight="1">
      <c r="A1" s="55" t="s">
        <v>50</v>
      </c>
    </row>
    <row r="2" spans="1:16" ht="12" customHeight="1"/>
    <row r="3" spans="1:16" ht="43" customHeight="1" thickBot="1">
      <c r="A3" s="2" t="s">
        <v>49</v>
      </c>
      <c r="B3" s="2"/>
      <c r="C3" s="2"/>
      <c r="D3" s="59"/>
      <c r="E3" s="59"/>
      <c r="F3" s="59"/>
      <c r="G3" s="3"/>
      <c r="H3" s="4" t="s">
        <v>0</v>
      </c>
      <c r="I3" s="4"/>
      <c r="J3" s="60"/>
      <c r="K3" s="60"/>
      <c r="L3" s="60"/>
      <c r="M3" s="60"/>
    </row>
    <row r="4" spans="1:16" ht="16" thickTop="1"/>
    <row r="5" spans="1:16" s="32" customFormat="1" ht="29" customHeight="1">
      <c r="A5" s="25" t="s">
        <v>1</v>
      </c>
      <c r="B5" s="25"/>
      <c r="C5" s="26"/>
      <c r="D5" s="27" t="s">
        <v>33</v>
      </c>
      <c r="E5" s="28"/>
      <c r="F5" s="28"/>
      <c r="G5" s="28"/>
      <c r="H5" s="28"/>
      <c r="I5" s="29"/>
      <c r="J5" s="30" t="s">
        <v>38</v>
      </c>
      <c r="K5" s="31"/>
      <c r="L5" s="31"/>
      <c r="M5" s="31"/>
      <c r="N5" s="31"/>
      <c r="O5" s="31"/>
    </row>
    <row r="6" spans="1:16" s="41" customFormat="1" ht="23" customHeight="1">
      <c r="A6" s="5" t="s">
        <v>2</v>
      </c>
      <c r="B6" s="5" t="s">
        <v>3</v>
      </c>
      <c r="C6" s="6" t="s">
        <v>4</v>
      </c>
      <c r="D6" s="33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34" t="s">
        <v>10</v>
      </c>
      <c r="J6" s="40" t="s">
        <v>5</v>
      </c>
      <c r="K6" s="5" t="s">
        <v>6</v>
      </c>
      <c r="L6" s="5" t="s">
        <v>7</v>
      </c>
      <c r="M6" s="5" t="s">
        <v>8</v>
      </c>
      <c r="N6" s="5" t="s">
        <v>35</v>
      </c>
      <c r="O6" s="5" t="s">
        <v>36</v>
      </c>
    </row>
    <row r="7" spans="1:16" s="41" customFormat="1" ht="23" customHeight="1">
      <c r="A7" s="5"/>
      <c r="B7" s="5"/>
      <c r="C7" s="6"/>
      <c r="D7" s="33"/>
      <c r="E7" s="5"/>
      <c r="F7" s="5"/>
      <c r="G7" s="5"/>
      <c r="H7" s="5"/>
      <c r="I7" s="34"/>
      <c r="J7" s="40"/>
      <c r="K7" s="5"/>
      <c r="L7" s="5"/>
      <c r="M7" s="5"/>
      <c r="N7" s="5"/>
      <c r="O7" s="5"/>
    </row>
    <row r="8" spans="1:16" ht="16">
      <c r="A8" s="5" t="s">
        <v>11</v>
      </c>
      <c r="B8" s="5" t="s">
        <v>12</v>
      </c>
      <c r="C8" s="6" t="s">
        <v>19</v>
      </c>
      <c r="D8" s="3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34" t="s">
        <v>18</v>
      </c>
      <c r="J8" s="64" t="s">
        <v>26</v>
      </c>
      <c r="K8" s="65" t="s">
        <v>27</v>
      </c>
      <c r="L8" s="65" t="s">
        <v>28</v>
      </c>
      <c r="M8" s="65" t="s">
        <v>29</v>
      </c>
      <c r="N8" s="65" t="s">
        <v>30</v>
      </c>
      <c r="O8" s="65" t="s">
        <v>31</v>
      </c>
    </row>
    <row r="9" spans="1:16" s="7" customFormat="1">
      <c r="A9" s="5"/>
      <c r="B9" s="5"/>
      <c r="C9" s="6"/>
      <c r="D9" s="33"/>
      <c r="E9" s="5"/>
      <c r="F9" s="5"/>
      <c r="G9" s="5"/>
      <c r="H9" s="5"/>
      <c r="I9" s="34"/>
      <c r="J9" s="35" t="s">
        <v>20</v>
      </c>
      <c r="K9" s="36" t="s">
        <v>21</v>
      </c>
      <c r="L9" s="36" t="s">
        <v>22</v>
      </c>
      <c r="M9" s="36" t="s">
        <v>23</v>
      </c>
      <c r="N9" s="36" t="s">
        <v>24</v>
      </c>
      <c r="O9" s="36" t="s">
        <v>25</v>
      </c>
    </row>
    <row r="10" spans="1:16" s="23" customFormat="1" ht="30" customHeight="1">
      <c r="A10" s="42"/>
      <c r="B10" s="42"/>
      <c r="C10" s="43">
        <f t="shared" ref="C10" si="0">SUM(A10:B10)</f>
        <v>0</v>
      </c>
      <c r="D10" s="44"/>
      <c r="E10" s="42"/>
      <c r="F10" s="42"/>
      <c r="G10" s="42"/>
      <c r="H10" s="42"/>
      <c r="I10" s="45"/>
      <c r="J10" s="50">
        <f>D10*1500</f>
        <v>0</v>
      </c>
      <c r="K10" s="51">
        <f>E10*1500</f>
        <v>0</v>
      </c>
      <c r="L10" s="51">
        <f>F10*1500</f>
        <v>0</v>
      </c>
      <c r="M10" s="51">
        <f>G10*1500</f>
        <v>0</v>
      </c>
      <c r="N10" s="51">
        <f>H10*2000</f>
        <v>0</v>
      </c>
      <c r="O10" s="51">
        <f>I10*2000</f>
        <v>0</v>
      </c>
      <c r="P10" s="46"/>
    </row>
    <row r="11" spans="1:16" ht="10" customHeight="1" thickBot="1">
      <c r="A11" s="8"/>
      <c r="B11" s="8"/>
      <c r="C11" s="8"/>
      <c r="D11" s="8"/>
      <c r="E11" s="8"/>
      <c r="F11" s="8"/>
      <c r="G11" s="8"/>
      <c r="H11" s="8"/>
      <c r="I11" s="9"/>
      <c r="J11" s="10"/>
      <c r="K11" s="10"/>
      <c r="L11" s="10"/>
      <c r="M11" s="10"/>
      <c r="N11" s="10"/>
      <c r="O11" s="10"/>
    </row>
    <row r="12" spans="1:16" ht="20" customHeight="1">
      <c r="A12" s="8"/>
      <c r="B12" s="8"/>
      <c r="C12" s="8"/>
      <c r="D12" s="8"/>
      <c r="E12" s="8"/>
      <c r="F12" s="8"/>
      <c r="G12" s="8"/>
      <c r="H12" s="8"/>
      <c r="I12" s="9"/>
      <c r="J12" s="10"/>
      <c r="K12" s="10"/>
      <c r="L12" s="10"/>
      <c r="M12" s="37" t="s">
        <v>44</v>
      </c>
      <c r="N12" s="38" t="s">
        <v>45</v>
      </c>
      <c r="O12" s="39" t="s">
        <v>48</v>
      </c>
    </row>
    <row r="13" spans="1:16" ht="20" customHeight="1">
      <c r="A13" s="8"/>
      <c r="B13" s="8"/>
      <c r="C13" s="8"/>
      <c r="D13" s="8"/>
      <c r="E13" s="8"/>
      <c r="F13" s="8"/>
      <c r="G13" s="8"/>
      <c r="H13" s="8"/>
      <c r="I13" s="9"/>
      <c r="J13" s="10"/>
      <c r="K13" s="10"/>
      <c r="L13" s="10"/>
      <c r="M13" s="61" t="s">
        <v>46</v>
      </c>
      <c r="N13" s="62" t="s">
        <v>47</v>
      </c>
      <c r="O13" s="63" t="s">
        <v>32</v>
      </c>
    </row>
    <row r="14" spans="1:16" s="23" customFormat="1" ht="29" customHeight="1" thickBot="1">
      <c r="A14" s="47"/>
      <c r="B14" s="47"/>
      <c r="C14" s="47"/>
      <c r="D14" s="47"/>
      <c r="E14" s="47"/>
      <c r="F14" s="47"/>
      <c r="G14" s="47"/>
      <c r="H14" s="47"/>
      <c r="I14" s="48"/>
      <c r="J14" s="49"/>
      <c r="K14" s="49"/>
      <c r="L14" s="49"/>
      <c r="M14" s="52">
        <f>J10+L10+N10</f>
        <v>0</v>
      </c>
      <c r="N14" s="53">
        <f>K10+M10+O10</f>
        <v>0</v>
      </c>
      <c r="O14" s="54">
        <f>SUM(M14:N14)</f>
        <v>0</v>
      </c>
    </row>
    <row r="15" spans="1:16" s="16" customFormat="1" ht="12" customHeight="1">
      <c r="A15" s="11"/>
      <c r="B15" s="11"/>
      <c r="C15" s="11"/>
      <c r="D15" s="11"/>
      <c r="E15" s="11"/>
      <c r="F15" s="11"/>
      <c r="G15" s="11"/>
      <c r="H15" s="11"/>
      <c r="I15" s="12"/>
      <c r="J15" s="13"/>
      <c r="K15" s="13"/>
      <c r="L15" s="13"/>
      <c r="M15" s="14"/>
      <c r="N15" s="14"/>
      <c r="O15" s="15"/>
    </row>
    <row r="16" spans="1:16" s="16" customFormat="1" ht="12" customHeight="1">
      <c r="A16" s="17"/>
      <c r="B16" s="17"/>
      <c r="C16" s="17"/>
      <c r="D16" s="17"/>
      <c r="E16" s="17"/>
      <c r="F16" s="17"/>
      <c r="G16" s="17"/>
      <c r="H16" s="17"/>
      <c r="I16" s="18"/>
      <c r="J16" s="19"/>
      <c r="K16" s="19"/>
      <c r="L16" s="19"/>
      <c r="M16" s="19"/>
      <c r="N16" s="19"/>
      <c r="O16" s="19"/>
    </row>
    <row r="17" spans="1:16">
      <c r="A17" s="16" t="s">
        <v>34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16" s="32" customFormat="1" ht="29" customHeight="1">
      <c r="A18" s="25" t="s">
        <v>1</v>
      </c>
      <c r="B18" s="25"/>
      <c r="C18" s="26"/>
      <c r="D18" s="27" t="s">
        <v>33</v>
      </c>
      <c r="E18" s="28"/>
      <c r="F18" s="28"/>
      <c r="G18" s="28"/>
      <c r="H18" s="28"/>
      <c r="I18" s="29"/>
      <c r="J18" s="30" t="s">
        <v>38</v>
      </c>
      <c r="K18" s="31"/>
      <c r="L18" s="31"/>
      <c r="M18" s="31"/>
      <c r="N18" s="31"/>
      <c r="O18" s="31"/>
    </row>
    <row r="19" spans="1:16" s="41" customFormat="1" ht="23" customHeight="1">
      <c r="A19" s="5" t="s">
        <v>2</v>
      </c>
      <c r="B19" s="5" t="s">
        <v>3</v>
      </c>
      <c r="C19" s="6" t="s">
        <v>4</v>
      </c>
      <c r="D19" s="33" t="s">
        <v>5</v>
      </c>
      <c r="E19" s="5" t="s">
        <v>6</v>
      </c>
      <c r="F19" s="5" t="s">
        <v>7</v>
      </c>
      <c r="G19" s="5" t="s">
        <v>8</v>
      </c>
      <c r="H19" s="5" t="s">
        <v>9</v>
      </c>
      <c r="I19" s="34" t="s">
        <v>10</v>
      </c>
      <c r="J19" s="40" t="s">
        <v>5</v>
      </c>
      <c r="K19" s="5" t="s">
        <v>6</v>
      </c>
      <c r="L19" s="5" t="s">
        <v>7</v>
      </c>
      <c r="M19" s="5" t="s">
        <v>8</v>
      </c>
      <c r="N19" s="5" t="s">
        <v>35</v>
      </c>
      <c r="O19" s="5" t="s">
        <v>36</v>
      </c>
    </row>
    <row r="20" spans="1:16" s="41" customFormat="1" ht="23" customHeight="1">
      <c r="A20" s="5"/>
      <c r="B20" s="5"/>
      <c r="C20" s="6"/>
      <c r="D20" s="33"/>
      <c r="E20" s="5"/>
      <c r="F20" s="5"/>
      <c r="G20" s="5"/>
      <c r="H20" s="5"/>
      <c r="I20" s="34"/>
      <c r="J20" s="40"/>
      <c r="K20" s="5"/>
      <c r="L20" s="5"/>
      <c r="M20" s="5"/>
      <c r="N20" s="5"/>
      <c r="O20" s="5"/>
    </row>
    <row r="21" spans="1:16" ht="16">
      <c r="A21" s="5" t="s">
        <v>11</v>
      </c>
      <c r="B21" s="5" t="s">
        <v>12</v>
      </c>
      <c r="C21" s="6" t="s">
        <v>19</v>
      </c>
      <c r="D21" s="33" t="s">
        <v>13</v>
      </c>
      <c r="E21" s="5" t="s">
        <v>14</v>
      </c>
      <c r="F21" s="5" t="s">
        <v>15</v>
      </c>
      <c r="G21" s="5" t="s">
        <v>16</v>
      </c>
      <c r="H21" s="5" t="s">
        <v>17</v>
      </c>
      <c r="I21" s="34" t="s">
        <v>18</v>
      </c>
      <c r="J21" s="64" t="s">
        <v>26</v>
      </c>
      <c r="K21" s="65" t="s">
        <v>27</v>
      </c>
      <c r="L21" s="65" t="s">
        <v>28</v>
      </c>
      <c r="M21" s="65" t="s">
        <v>29</v>
      </c>
      <c r="N21" s="65" t="s">
        <v>30</v>
      </c>
      <c r="O21" s="65" t="s">
        <v>31</v>
      </c>
    </row>
    <row r="22" spans="1:16" s="7" customFormat="1">
      <c r="A22" s="5"/>
      <c r="B22" s="5"/>
      <c r="C22" s="6"/>
      <c r="D22" s="33"/>
      <c r="E22" s="5"/>
      <c r="F22" s="5"/>
      <c r="G22" s="5"/>
      <c r="H22" s="5"/>
      <c r="I22" s="34"/>
      <c r="J22" s="35" t="s">
        <v>20</v>
      </c>
      <c r="K22" s="36" t="s">
        <v>21</v>
      </c>
      <c r="L22" s="36" t="s">
        <v>22</v>
      </c>
      <c r="M22" s="36" t="s">
        <v>23</v>
      </c>
      <c r="N22" s="36" t="s">
        <v>24</v>
      </c>
      <c r="O22" s="36" t="s">
        <v>25</v>
      </c>
    </row>
    <row r="23" spans="1:16" s="23" customFormat="1" ht="30" customHeight="1">
      <c r="A23" s="57">
        <v>4</v>
      </c>
      <c r="B23" s="57">
        <v>5</v>
      </c>
      <c r="C23" s="43">
        <f t="shared" ref="C23" si="1">SUM(A23:B23)</f>
        <v>9</v>
      </c>
      <c r="D23" s="56">
        <v>1</v>
      </c>
      <c r="E23" s="57">
        <v>4</v>
      </c>
      <c r="F23" s="57">
        <v>3</v>
      </c>
      <c r="G23" s="57">
        <v>3</v>
      </c>
      <c r="H23" s="57">
        <v>1</v>
      </c>
      <c r="I23" s="58">
        <v>1</v>
      </c>
      <c r="J23" s="50">
        <f>D23*1500</f>
        <v>1500</v>
      </c>
      <c r="K23" s="51">
        <f>E23*1500</f>
        <v>6000</v>
      </c>
      <c r="L23" s="51">
        <f>F23*1500</f>
        <v>4500</v>
      </c>
      <c r="M23" s="51">
        <f>G23*1500</f>
        <v>4500</v>
      </c>
      <c r="N23" s="51">
        <f>H23*2000</f>
        <v>2000</v>
      </c>
      <c r="O23" s="51">
        <f>I23*2000</f>
        <v>2000</v>
      </c>
      <c r="P23" s="46"/>
    </row>
    <row r="24" spans="1:16" ht="10" customHeight="1" thickBot="1">
      <c r="A24" s="8"/>
      <c r="B24" s="8"/>
      <c r="C24" s="8"/>
      <c r="D24" s="8"/>
      <c r="E24" s="8"/>
      <c r="F24" s="8"/>
      <c r="G24" s="8"/>
      <c r="H24" s="8"/>
      <c r="I24" s="9"/>
      <c r="J24" s="10"/>
      <c r="K24" s="10"/>
      <c r="L24" s="10"/>
      <c r="M24" s="10"/>
      <c r="N24" s="10"/>
      <c r="O24" s="10"/>
    </row>
    <row r="25" spans="1:16" ht="20" customHeight="1">
      <c r="A25" s="8"/>
      <c r="B25" s="8"/>
      <c r="C25" s="8"/>
      <c r="D25" s="8"/>
      <c r="E25" s="8"/>
      <c r="F25" s="8"/>
      <c r="G25" s="8"/>
      <c r="H25" s="8"/>
      <c r="I25" s="9"/>
      <c r="J25" s="10"/>
      <c r="K25" s="10"/>
      <c r="L25" s="10"/>
      <c r="M25" s="37" t="s">
        <v>44</v>
      </c>
      <c r="N25" s="38" t="s">
        <v>45</v>
      </c>
      <c r="O25" s="39" t="s">
        <v>48</v>
      </c>
    </row>
    <row r="26" spans="1:16" ht="20" customHeight="1">
      <c r="A26" s="8"/>
      <c r="B26" s="8"/>
      <c r="C26" s="8"/>
      <c r="D26" s="8"/>
      <c r="E26" s="8"/>
      <c r="F26" s="8"/>
      <c r="G26" s="8"/>
      <c r="H26" s="8"/>
      <c r="I26" s="9"/>
      <c r="J26" s="10"/>
      <c r="K26" s="10"/>
      <c r="L26" s="10"/>
      <c r="M26" s="61" t="s">
        <v>46</v>
      </c>
      <c r="N26" s="62" t="s">
        <v>47</v>
      </c>
      <c r="O26" s="63" t="s">
        <v>32</v>
      </c>
    </row>
    <row r="27" spans="1:16" s="23" customFormat="1" ht="29" customHeight="1" thickBot="1">
      <c r="A27" s="47"/>
      <c r="B27" s="47"/>
      <c r="C27" s="47"/>
      <c r="D27" s="47"/>
      <c r="E27" s="47"/>
      <c r="F27" s="47"/>
      <c r="G27" s="47"/>
      <c r="H27" s="47"/>
      <c r="I27" s="48"/>
      <c r="J27" s="49"/>
      <c r="K27" s="49"/>
      <c r="L27" s="49"/>
      <c r="M27" s="52">
        <f>J23+L23+N23</f>
        <v>8000</v>
      </c>
      <c r="N27" s="53">
        <f>K23+M23+O23</f>
        <v>12500</v>
      </c>
      <c r="O27" s="54">
        <f>SUM(M27:N27)</f>
        <v>20500</v>
      </c>
    </row>
    <row r="28" spans="1:16" s="16" customFormat="1" ht="12" customHeight="1">
      <c r="A28" s="11"/>
      <c r="B28" s="11"/>
      <c r="C28" s="11"/>
      <c r="D28" s="11"/>
      <c r="E28" s="11"/>
      <c r="F28" s="11"/>
      <c r="G28" s="11"/>
      <c r="H28" s="11"/>
      <c r="I28" s="12"/>
      <c r="J28" s="13"/>
      <c r="K28" s="13"/>
      <c r="L28" s="13"/>
      <c r="M28" s="14"/>
      <c r="N28" s="14"/>
      <c r="O28" s="15"/>
    </row>
    <row r="29" spans="1:16" s="16" customFormat="1" ht="12" customHeight="1">
      <c r="A29" s="17"/>
      <c r="B29" s="17"/>
      <c r="C29" s="17"/>
      <c r="D29" s="17"/>
      <c r="E29" s="17"/>
      <c r="F29" s="17"/>
      <c r="G29" s="17"/>
      <c r="H29" s="17"/>
      <c r="I29" s="18"/>
      <c r="J29" s="19"/>
      <c r="K29" s="19"/>
      <c r="L29" s="19"/>
      <c r="M29" s="19"/>
      <c r="N29" s="19"/>
      <c r="O29" s="19"/>
    </row>
    <row r="30" spans="1:16" ht="31" customHeight="1">
      <c r="A30" s="20" t="s">
        <v>40</v>
      </c>
      <c r="B30" s="20"/>
      <c r="C30" s="20"/>
      <c r="D30" s="20"/>
    </row>
    <row r="31" spans="1:16" ht="30" customHeight="1">
      <c r="A31" s="21"/>
      <c r="B31" s="22" t="s">
        <v>43</v>
      </c>
      <c r="C31" s="23"/>
      <c r="D31" s="23"/>
      <c r="E31" s="23"/>
      <c r="F31" s="23"/>
      <c r="G31" s="23"/>
      <c r="H31" s="23"/>
      <c r="I31" s="23"/>
      <c r="J31" s="21"/>
      <c r="K31" s="22" t="s">
        <v>41</v>
      </c>
    </row>
    <row r="32" spans="1:16" ht="30" customHeight="1">
      <c r="A32" s="21"/>
      <c r="B32" s="22" t="s">
        <v>51</v>
      </c>
      <c r="C32" s="23"/>
      <c r="D32" s="23"/>
      <c r="E32" s="23"/>
      <c r="F32" s="23"/>
      <c r="G32" s="23"/>
      <c r="H32" s="23"/>
      <c r="I32" s="23"/>
      <c r="J32" s="21"/>
      <c r="K32" s="22" t="s">
        <v>42</v>
      </c>
    </row>
    <row r="33" spans="1:11" ht="30" customHeight="1">
      <c r="A33" s="24"/>
      <c r="B33" s="22" t="s">
        <v>37</v>
      </c>
      <c r="C33" s="23"/>
      <c r="D33" s="23"/>
      <c r="E33" s="23"/>
      <c r="F33" s="23"/>
      <c r="G33" s="23"/>
      <c r="H33" s="23"/>
      <c r="I33" s="23"/>
      <c r="J33" s="21"/>
      <c r="K33" s="22" t="s">
        <v>39</v>
      </c>
    </row>
    <row r="34" spans="1:11" ht="24">
      <c r="D34" s="23"/>
      <c r="E34" s="23"/>
      <c r="F34" s="23"/>
      <c r="G34" s="23"/>
      <c r="H34" s="23"/>
      <c r="I34" s="23"/>
      <c r="J34" s="21"/>
    </row>
    <row r="35" spans="1:11" ht="22">
      <c r="C35" s="20"/>
      <c r="D35" s="20"/>
    </row>
    <row r="36" spans="1:11" ht="22">
      <c r="C36" s="20"/>
      <c r="D36" s="20"/>
    </row>
    <row r="37" spans="1:11" ht="22">
      <c r="C37" s="20"/>
      <c r="D37" s="20"/>
    </row>
    <row r="38" spans="1:11" ht="22">
      <c r="C38" s="20"/>
      <c r="D38" s="20"/>
    </row>
  </sheetData>
  <sheetProtection sheet="1" objects="1" scenarios="1"/>
  <mergeCells count="58">
    <mergeCell ref="N19:N20"/>
    <mergeCell ref="O19:O20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A18:C18"/>
    <mergeCell ref="D18:I18"/>
    <mergeCell ref="J18:O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A3:C3"/>
    <mergeCell ref="D3:F3"/>
    <mergeCell ref="H3:I3"/>
    <mergeCell ref="J3:M3"/>
    <mergeCell ref="K6:K7"/>
    <mergeCell ref="L6:L7"/>
    <mergeCell ref="A6:A7"/>
    <mergeCell ref="B6:B7"/>
    <mergeCell ref="C6:C7"/>
    <mergeCell ref="D6:D7"/>
    <mergeCell ref="E6:E7"/>
    <mergeCell ref="F6:F7"/>
    <mergeCell ref="H8:H9"/>
    <mergeCell ref="G6:G7"/>
    <mergeCell ref="H6:H7"/>
    <mergeCell ref="I6:I7"/>
    <mergeCell ref="J6:J7"/>
    <mergeCell ref="J5:O5"/>
    <mergeCell ref="I8:I9"/>
    <mergeCell ref="C8:C9"/>
    <mergeCell ref="B8:B9"/>
    <mergeCell ref="A8:A9"/>
    <mergeCell ref="A5:C5"/>
    <mergeCell ref="D5:I5"/>
    <mergeCell ref="M6:M7"/>
    <mergeCell ref="N6:N7"/>
    <mergeCell ref="O6:O7"/>
    <mergeCell ref="D8:D9"/>
    <mergeCell ref="E8:E9"/>
    <mergeCell ref="F8:F9"/>
    <mergeCell ref="G8:G9"/>
  </mergeCells>
  <phoneticPr fontId="1"/>
  <printOptions horizontalCentered="1" verticalCentered="1"/>
  <pageMargins left="0" right="0" top="0" bottom="0" header="0.3" footer="0.3"/>
  <pageSetup paperSize="9" scale="74" orientation="landscape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0</xdr:col>
                    <xdr:colOff>342900</xdr:colOff>
                    <xdr:row>30</xdr:row>
                    <xdr:rowOff>25400</xdr:rowOff>
                  </from>
                  <to>
                    <xdr:col>0</xdr:col>
                    <xdr:colOff>647700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342900</xdr:colOff>
                    <xdr:row>31</xdr:row>
                    <xdr:rowOff>38100</xdr:rowOff>
                  </from>
                  <to>
                    <xdr:col>0</xdr:col>
                    <xdr:colOff>660400</xdr:colOff>
                    <xdr:row>31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9</xdr:col>
                    <xdr:colOff>711200</xdr:colOff>
                    <xdr:row>30</xdr:row>
                    <xdr:rowOff>50800</xdr:rowOff>
                  </from>
                  <to>
                    <xdr:col>9</xdr:col>
                    <xdr:colOff>1016000</xdr:colOff>
                    <xdr:row>30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9</xdr:col>
                    <xdr:colOff>711200</xdr:colOff>
                    <xdr:row>31</xdr:row>
                    <xdr:rowOff>50800</xdr:rowOff>
                  </from>
                  <to>
                    <xdr:col>9</xdr:col>
                    <xdr:colOff>1016000</xdr:colOff>
                    <xdr:row>31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9</xdr:col>
                    <xdr:colOff>711200</xdr:colOff>
                    <xdr:row>32</xdr:row>
                    <xdr:rowOff>50800</xdr:rowOff>
                  </from>
                  <to>
                    <xdr:col>9</xdr:col>
                    <xdr:colOff>1016000</xdr:colOff>
                    <xdr:row>32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0</xdr:col>
                    <xdr:colOff>342900</xdr:colOff>
                    <xdr:row>32</xdr:row>
                    <xdr:rowOff>12700</xdr:rowOff>
                  </from>
                  <to>
                    <xdr:col>0</xdr:col>
                    <xdr:colOff>635000</xdr:colOff>
                    <xdr:row>33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直樹 平田</cp:lastModifiedBy>
  <cp:lastPrinted>2024-08-31T11:11:57Z</cp:lastPrinted>
  <dcterms:created xsi:type="dcterms:W3CDTF">2023-05-30T13:27:58Z</dcterms:created>
  <dcterms:modified xsi:type="dcterms:W3CDTF">2024-09-01T05:14:24Z</dcterms:modified>
</cp:coreProperties>
</file>