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user/Desktop/令和5年度　県高校総体/競泳/九州大会申し込み関係/"/>
    </mc:Choice>
  </mc:AlternateContent>
  <xr:revisionPtr revIDLastSave="0" documentId="13_ncr:1_{286ADD89-0538-A046-8D4E-420B6BBD989D}" xr6:coauthVersionLast="47" xr6:coauthVersionMax="47" xr10:uidLastSave="{00000000-0000-0000-0000-000000000000}"/>
  <bookViews>
    <workbookView xWindow="0" yWindow="500" windowWidth="28800" windowHeight="16120" xr2:uid="{E6EF424B-D12B-EC4D-B4E6-BA0BD25218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N19" i="1"/>
  <c r="M19" i="1"/>
  <c r="L19" i="1"/>
  <c r="K19" i="1"/>
  <c r="J19" i="1"/>
  <c r="P19" i="1" s="1"/>
  <c r="C19" i="1"/>
  <c r="N10" i="1"/>
  <c r="P10" i="1" s="1"/>
  <c r="L10" i="1"/>
  <c r="J10" i="1"/>
  <c r="O10" i="1"/>
  <c r="M10" i="1"/>
  <c r="K10" i="1"/>
  <c r="C10" i="1"/>
</calcChain>
</file>

<file path=xl/sharedStrings.xml><?xml version="1.0" encoding="utf-8"?>
<sst xmlns="http://schemas.openxmlformats.org/spreadsheetml/2006/main" count="95" uniqueCount="50">
  <si>
    <t>学校名</t>
    <rPh sb="0" eb="3">
      <t>ガッコウ</t>
    </rPh>
    <phoneticPr fontId="1"/>
  </si>
  <si>
    <t>参加人数</t>
    <rPh sb="0" eb="4">
      <t>サンカ</t>
    </rPh>
    <phoneticPr fontId="1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</si>
  <si>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</si>
  <si>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</si>
  <si>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</si>
  <si>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男子
個人種目</t>
    <rPh sb="0" eb="2">
      <t>ダンシ</t>
    </rPh>
    <rPh sb="3" eb="7">
      <t>コジn</t>
    </rPh>
    <phoneticPr fontId="2"/>
  </si>
  <si>
    <t>女子
個人種目</t>
    <rPh sb="0" eb="2">
      <t>ジョシ</t>
    </rPh>
    <rPh sb="3" eb="7">
      <t>コジn</t>
    </rPh>
    <phoneticPr fontId="2"/>
  </si>
  <si>
    <t>男子
補欠および
リレーのみ</t>
    <rPh sb="0" eb="2">
      <t>ダンシ</t>
    </rPh>
    <rPh sb="3" eb="5">
      <t>ホケテゥ</t>
    </rPh>
    <phoneticPr fontId="2"/>
  </si>
  <si>
    <t>女子
補欠および
リレーのみ</t>
    <rPh sb="0" eb="1">
      <t>オンナ</t>
    </rPh>
    <rPh sb="1" eb="2">
      <t>ダンシ</t>
    </rPh>
    <rPh sb="3" eb="5">
      <t>ホケテゥ</t>
    </rPh>
    <phoneticPr fontId="2"/>
  </si>
  <si>
    <t>男子
リレー数</t>
    <rPh sb="0" eb="2">
      <t>ダンシ</t>
    </rPh>
    <rPh sb="6" eb="7">
      <t>スウ</t>
    </rPh>
    <phoneticPr fontId="2"/>
  </si>
  <si>
    <t>女子
リレー数</t>
    <rPh sb="0" eb="1">
      <t>ジョ</t>
    </rPh>
    <rPh sb="1" eb="2">
      <t xml:space="preserve">コ </t>
    </rPh>
    <rPh sb="6" eb="7">
      <t>スウ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</si>
  <si>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</si>
  <si>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</si>
  <si>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</si>
  <si>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</si>
  <si>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</si>
  <si>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</si>
  <si>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</si>
  <si>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</si>
  <si>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①＋②</t>
    <phoneticPr fontId="1"/>
  </si>
  <si>
    <t>③×1500</t>
    <phoneticPr fontId="1"/>
  </si>
  <si>
    <t>④×1500</t>
    <phoneticPr fontId="1"/>
  </si>
  <si>
    <t>⑤×1500</t>
    <phoneticPr fontId="1"/>
  </si>
  <si>
    <t>⑥×1500</t>
    <phoneticPr fontId="1"/>
  </si>
  <si>
    <t>⑦×2000</t>
    <phoneticPr fontId="1"/>
  </si>
  <si>
    <t>⑧×2000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</si>
  <si>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</si>
  <si>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</si>
  <si>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</si>
  <si>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</si>
  <si>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</si>
  <si>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</si>
  <si>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a+b+c+d+e+f</t>
    <phoneticPr fontId="1"/>
  </si>
  <si>
    <t>エントリー数</t>
    <rPh sb="5" eb="6">
      <t>スウ</t>
    </rPh>
    <phoneticPr fontId="1"/>
  </si>
  <si>
    <t>宿泊者名簿</t>
    <rPh sb="0" eb="1">
      <t>シュク</t>
    </rPh>
    <phoneticPr fontId="1"/>
  </si>
  <si>
    <t>競技会申し込み（エントリーTIME）データ一覧表</t>
    <rPh sb="0" eb="1">
      <t>キョウ</t>
    </rPh>
    <rPh sb="3" eb="4">
      <t>モウシコミ</t>
    </rPh>
    <rPh sb="21" eb="24">
      <t>イチラn</t>
    </rPh>
    <phoneticPr fontId="1"/>
  </si>
  <si>
    <t>（記入例）</t>
    <rPh sb="1" eb="4">
      <t>キニュウ</t>
    </rPh>
    <phoneticPr fontId="1"/>
  </si>
  <si>
    <t>参加申込書（学校認知書）→押印してあるか？特に引率責任者</t>
    <rPh sb="0" eb="5">
      <t>サンカ</t>
    </rPh>
    <rPh sb="6" eb="10">
      <t>ガッコウン</t>
    </rPh>
    <rPh sb="10" eb="11">
      <t xml:space="preserve">ショ </t>
    </rPh>
    <rPh sb="13" eb="15">
      <t>オウイn</t>
    </rPh>
    <rPh sb="21" eb="22">
      <t>トクニ</t>
    </rPh>
    <rPh sb="23" eb="28">
      <t>インソテゥ</t>
    </rPh>
    <phoneticPr fontId="1"/>
  </si>
  <si>
    <t>宿泊申込書 → 押印してあるか？</t>
    <rPh sb="0" eb="5">
      <t>シュク</t>
    </rPh>
    <rPh sb="8" eb="10">
      <t>オウインス</t>
    </rPh>
    <phoneticPr fontId="1"/>
  </si>
  <si>
    <t>競技会申し込み（リレー）データ一覧表 → リレー出場校のみ</t>
    <rPh sb="0" eb="1">
      <t>キョウ</t>
    </rPh>
    <rPh sb="3" eb="4">
      <t>モウシコミ</t>
    </rPh>
    <rPh sb="15" eb="18">
      <t>イチラn</t>
    </rPh>
    <phoneticPr fontId="1"/>
  </si>
  <si>
    <t>競技会申込明細表　→  印鑑不要</t>
    <rPh sb="0" eb="3">
      <t>キョウ</t>
    </rPh>
    <rPh sb="3" eb="5">
      <t>モウシコミ</t>
    </rPh>
    <rPh sb="5" eb="8">
      <t>m</t>
    </rPh>
    <rPh sb="12" eb="16">
      <t>インカn</t>
    </rPh>
    <phoneticPr fontId="1"/>
  </si>
  <si>
    <t>男子
リレー種目</t>
    <rPh sb="0" eb="2">
      <t>ダンシ</t>
    </rPh>
    <rPh sb="6" eb="8">
      <t>シュモク</t>
    </rPh>
    <phoneticPr fontId="2"/>
  </si>
  <si>
    <t>女子
リレー種目</t>
    <rPh sb="0" eb="1">
      <t>ジョ</t>
    </rPh>
    <rPh sb="1" eb="2">
      <t xml:space="preserve">コ </t>
    </rPh>
    <rPh sb="6" eb="8">
      <t>シュモク</t>
    </rPh>
    <phoneticPr fontId="2"/>
  </si>
  <si>
    <t>申込確認書</t>
    <rPh sb="0" eb="2">
      <t>モウシ</t>
    </rPh>
    <rPh sb="2" eb="5">
      <t>カクニn</t>
    </rPh>
    <phoneticPr fontId="1"/>
  </si>
  <si>
    <t>申込確認書（この用紙）</t>
    <rPh sb="0" eb="2">
      <t>モウシ</t>
    </rPh>
    <rPh sb="2" eb="5">
      <t>カクニn</t>
    </rPh>
    <phoneticPr fontId="1"/>
  </si>
  <si>
    <t>参加負担金</t>
    <rPh sb="0" eb="5">
      <t>サンカ</t>
    </rPh>
    <phoneticPr fontId="1"/>
  </si>
  <si>
    <t>振込金額がわかるもののコピー</t>
    <rPh sb="0" eb="4">
      <t>フリコミ</t>
    </rPh>
    <phoneticPr fontId="1"/>
  </si>
  <si>
    <t>＜同封物＞　チェック ✓ を入れる</t>
    <rPh sb="1" eb="3">
      <t>ドウ</t>
    </rPh>
    <rPh sb="3" eb="4">
      <t>ドウフウ</t>
    </rPh>
    <phoneticPr fontId="1"/>
  </si>
  <si>
    <t>合計
参加負担金</t>
    <rPh sb="0" eb="2">
      <t>ゴウケイ</t>
    </rPh>
    <rPh sb="3" eb="5">
      <t>サンカリョウ</t>
    </rPh>
    <rPh sb="5" eb="8">
      <t>フタn</t>
    </rPh>
    <phoneticPr fontId="2"/>
  </si>
  <si>
    <t>学校認知書「記入例」の場合</t>
    <rPh sb="0" eb="5">
      <t>ガッコウニンク</t>
    </rPh>
    <rPh sb="6" eb="9">
      <t>キニュウ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</si>
</sst>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[Red]\(#,##0\)"/>
  </numFmts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6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11"/>
      <name val="メイリオ"/>
      <family val="2"/>
      <charset val="128"/>
    </font>
    <font>
      <sz val="11"/>
      <color theme="0"/>
      <name val="メイリオ"/>
      <family val="2"/>
      <charset val="128"/>
    </font>
    <font>
      <sz val="18"/>
      <color theme="1"/>
      <name val="メイリオ"/>
      <family val="2"/>
      <charset val="128"/>
    </font>
    <font>
      <sz val="2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26"/>
      <color theme="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177" fontId="10" fillId="2" borderId="5" xfId="0" applyNumberFormat="1" applyFont="1" applyFill="1" applyBorder="1">
      <alignment vertical="center"/>
    </xf>
    <xf numFmtId="177" fontId="10" fillId="2" borderId="1" xfId="0" applyNumberFormat="1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>
      <alignment vertical="center"/>
    </xf>
    <xf numFmtId="177" fontId="9" fillId="2" borderId="0" xfId="0" applyNumberFormat="1" applyFont="1" applyFill="1">
      <alignment vertical="center"/>
    </xf>
    <xf numFmtId="0" fontId="9" fillId="2" borderId="10" xfId="0" applyFont="1" applyFill="1" applyBorder="1" applyAlignment="1">
      <alignment horizontal="center" vertical="center"/>
    </xf>
    <xf numFmtId="176" fontId="9" fillId="2" borderId="10" xfId="0" applyNumberFormat="1" applyFont="1" applyFill="1" applyBorder="1">
      <alignment vertical="center"/>
    </xf>
    <xf numFmtId="177" fontId="9" fillId="2" borderId="10" xfId="0" applyNumberFormat="1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178" fontId="9" fillId="2" borderId="5" xfId="0" applyNumberFormat="1" applyFont="1" applyFill="1" applyBorder="1">
      <alignment vertical="center"/>
    </xf>
    <xf numFmtId="178" fontId="9" fillId="2" borderId="1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20</xdr:row>
          <xdr:rowOff>279400</xdr:rowOff>
        </xdr:from>
        <xdr:to>
          <xdr:col>1</xdr:col>
          <xdr:colOff>139700</xdr:colOff>
          <xdr:row>22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21</xdr:row>
          <xdr:rowOff>279400</xdr:rowOff>
        </xdr:from>
        <xdr:to>
          <xdr:col>1</xdr:col>
          <xdr:colOff>139700</xdr:colOff>
          <xdr:row>23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22</xdr:row>
          <xdr:rowOff>279400</xdr:rowOff>
        </xdr:from>
        <xdr:to>
          <xdr:col>1</xdr:col>
          <xdr:colOff>139700</xdr:colOff>
          <xdr:row>24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21</xdr:row>
          <xdr:rowOff>38100</xdr:rowOff>
        </xdr:from>
        <xdr:to>
          <xdr:col>9</xdr:col>
          <xdr:colOff>1003300</xdr:colOff>
          <xdr:row>21</xdr:row>
          <xdr:rowOff>355600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22</xdr:row>
          <xdr:rowOff>38100</xdr:rowOff>
        </xdr:from>
        <xdr:to>
          <xdr:col>9</xdr:col>
          <xdr:colOff>1003300</xdr:colOff>
          <xdr:row>22</xdr:row>
          <xdr:rowOff>355600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23</xdr:row>
          <xdr:rowOff>38100</xdr:rowOff>
        </xdr:from>
        <xdr:to>
          <xdr:col>9</xdr:col>
          <xdr:colOff>1003300</xdr:colOff>
          <xdr:row>23</xdr:row>
          <xdr:rowOff>355600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24</xdr:row>
          <xdr:rowOff>38100</xdr:rowOff>
        </xdr:from>
        <xdr:to>
          <xdr:col>9</xdr:col>
          <xdr:colOff>1003300</xdr:colOff>
          <xdr:row>24</xdr:row>
          <xdr:rowOff>355600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23</xdr:row>
          <xdr:rowOff>393700</xdr:rowOff>
        </xdr:from>
        <xdr:to>
          <xdr:col>1</xdr:col>
          <xdr:colOff>139700</xdr:colOff>
          <xdr:row>24</xdr:row>
          <xdr:rowOff>368300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3405-30D4-F941-929F-BC3D75905545}">
  <dimension ref="A1:P29"/>
  <sheetViews>
    <sheetView tabSelected="1" view="pageBreakPreview" zoomScale="150" zoomScaleNormal="200" zoomScaleSheetLayoutView="150" workbookViewId="0">
      <selection activeCell="F19" sqref="F19"/>
    </sheetView>
  </sheetViews>
  <sheetFormatPr baseColWidth="10" defaultRowHeight="20"/>
  <cols>
    <col min="1" max="9" width="7.28515625" style="1" customWidth="1"/>
    <col min="10" max="16" width="11.42578125" style="1" customWidth="1"/>
    <col min="17" max="16384" width="10.7109375" style="1"/>
  </cols>
  <sheetData>
    <row r="1" spans="1:16" ht="42">
      <c r="A1" s="29" t="s">
        <v>43</v>
      </c>
    </row>
    <row r="3" spans="1:16" ht="43" thickBot="1">
      <c r="A3" s="2" t="s">
        <v>0</v>
      </c>
      <c r="B3" s="3"/>
      <c r="C3" s="30"/>
      <c r="D3" s="30"/>
      <c r="E3" s="30"/>
      <c r="F3" s="30"/>
      <c r="G3" s="30"/>
      <c r="H3" s="30"/>
    </row>
    <row r="4" spans="1:16" ht="21" thickTop="1"/>
    <row r="5" spans="1:16" ht="29" customHeight="1">
      <c r="A5" s="37" t="s">
        <v>1</v>
      </c>
      <c r="B5" s="37"/>
      <c r="C5" s="38"/>
      <c r="D5" s="39" t="s">
        <v>33</v>
      </c>
      <c r="E5" s="40"/>
      <c r="F5" s="40"/>
      <c r="G5" s="40"/>
      <c r="H5" s="40"/>
      <c r="I5" s="41"/>
      <c r="J5" s="42" t="s">
        <v>45</v>
      </c>
      <c r="K5" s="43"/>
      <c r="L5" s="43"/>
      <c r="M5" s="43"/>
      <c r="N5" s="43"/>
      <c r="O5" s="43"/>
      <c r="P5" s="43"/>
    </row>
    <row r="6" spans="1:16" ht="20" customHeight="1">
      <c r="A6" s="32" t="s">
        <v>2</v>
      </c>
      <c r="B6" s="32" t="s">
        <v>3</v>
      </c>
      <c r="C6" s="44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31" t="s">
        <v>9</v>
      </c>
      <c r="I6" s="36" t="s">
        <v>10</v>
      </c>
      <c r="J6" s="47" t="s">
        <v>5</v>
      </c>
      <c r="K6" s="46" t="s">
        <v>6</v>
      </c>
      <c r="L6" s="46" t="s">
        <v>7</v>
      </c>
      <c r="M6" s="46" t="s">
        <v>8</v>
      </c>
      <c r="N6" s="31" t="s">
        <v>41</v>
      </c>
      <c r="O6" s="31" t="s">
        <v>42</v>
      </c>
      <c r="P6" s="32" t="s">
        <v>48</v>
      </c>
    </row>
    <row r="7" spans="1:16">
      <c r="A7" s="32"/>
      <c r="B7" s="32"/>
      <c r="C7" s="44"/>
      <c r="D7" s="45"/>
      <c r="E7" s="46"/>
      <c r="F7" s="46"/>
      <c r="G7" s="46"/>
      <c r="H7" s="31"/>
      <c r="I7" s="36"/>
      <c r="J7" s="47"/>
      <c r="K7" s="46"/>
      <c r="L7" s="46"/>
      <c r="M7" s="46"/>
      <c r="N7" s="31"/>
      <c r="O7" s="31"/>
      <c r="P7" s="33"/>
    </row>
    <row r="8" spans="1:16">
      <c r="A8" s="31" t="s">
        <v>11</v>
      </c>
      <c r="B8" s="31" t="s">
        <v>12</v>
      </c>
      <c r="C8" s="34" t="s">
        <v>19</v>
      </c>
      <c r="D8" s="35" t="s">
        <v>13</v>
      </c>
      <c r="E8" s="31" t="s">
        <v>14</v>
      </c>
      <c r="F8" s="31" t="s">
        <v>15</v>
      </c>
      <c r="G8" s="31" t="s">
        <v>16</v>
      </c>
      <c r="H8" s="31" t="s">
        <v>17</v>
      </c>
      <c r="I8" s="36" t="s">
        <v>18</v>
      </c>
      <c r="J8" s="4" t="s">
        <v>26</v>
      </c>
      <c r="K8" s="5" t="s">
        <v>27</v>
      </c>
      <c r="L8" s="5" t="s">
        <v>28</v>
      </c>
      <c r="M8" s="5" t="s">
        <v>29</v>
      </c>
      <c r="N8" s="5" t="s">
        <v>30</v>
      </c>
      <c r="O8" s="5" t="s">
        <v>31</v>
      </c>
      <c r="P8" s="33" t="s">
        <v>32</v>
      </c>
    </row>
    <row r="9" spans="1:16" s="8" customFormat="1" ht="17">
      <c r="A9" s="31"/>
      <c r="B9" s="31"/>
      <c r="C9" s="34"/>
      <c r="D9" s="35"/>
      <c r="E9" s="31"/>
      <c r="F9" s="31"/>
      <c r="G9" s="31"/>
      <c r="H9" s="31"/>
      <c r="I9" s="36"/>
      <c r="J9" s="6" t="s">
        <v>20</v>
      </c>
      <c r="K9" s="7" t="s">
        <v>21</v>
      </c>
      <c r="L9" s="7" t="s">
        <v>22</v>
      </c>
      <c r="M9" s="7" t="s">
        <v>23</v>
      </c>
      <c r="N9" s="7" t="s">
        <v>24</v>
      </c>
      <c r="O9" s="7" t="s">
        <v>25</v>
      </c>
      <c r="P9" s="33"/>
    </row>
    <row r="10" spans="1:16" ht="39" customHeight="1">
      <c r="A10" s="9"/>
      <c r="B10" s="9"/>
      <c r="C10" s="10">
        <f t="shared" ref="C10" si="0">SUM(A10:B10)</f>
        <v>0</v>
      </c>
      <c r="D10" s="11"/>
      <c r="E10" s="9"/>
      <c r="F10" s="9"/>
      <c r="G10" s="9"/>
      <c r="H10" s="9"/>
      <c r="I10" s="12"/>
      <c r="J10" s="13">
        <f>D10*1500</f>
        <v>0</v>
      </c>
      <c r="K10" s="14">
        <f>E10*1500</f>
        <v>0</v>
      </c>
      <c r="L10" s="14">
        <f>F10*1500</f>
        <v>0</v>
      </c>
      <c r="M10" s="14">
        <f>G10*1500</f>
        <v>0</v>
      </c>
      <c r="N10" s="14">
        <f>H10*2000</f>
        <v>0</v>
      </c>
      <c r="O10" s="14">
        <f>I10*2000</f>
        <v>0</v>
      </c>
      <c r="P10" s="14">
        <f>SUM(J10:O10)</f>
        <v>0</v>
      </c>
    </row>
    <row r="11" spans="1:16" ht="56" customHeight="1">
      <c r="A11" s="15"/>
      <c r="B11" s="15"/>
      <c r="C11" s="15"/>
      <c r="D11" s="15"/>
      <c r="E11" s="15"/>
      <c r="F11" s="15"/>
      <c r="G11" s="15"/>
      <c r="H11" s="15"/>
      <c r="I11" s="16"/>
      <c r="J11" s="17"/>
      <c r="K11" s="17"/>
      <c r="L11" s="17"/>
      <c r="M11" s="17"/>
      <c r="N11" s="17"/>
      <c r="O11" s="17"/>
      <c r="P11" s="17"/>
    </row>
    <row r="12" spans="1:16" ht="56" customHeight="1">
      <c r="A12" s="18"/>
      <c r="B12" s="18"/>
      <c r="C12" s="18"/>
      <c r="D12" s="18"/>
      <c r="E12" s="18"/>
      <c r="F12" s="18"/>
      <c r="G12" s="18"/>
      <c r="H12" s="18"/>
      <c r="I12" s="19"/>
      <c r="J12" s="20"/>
      <c r="K12" s="20"/>
      <c r="L12" s="20"/>
      <c r="M12" s="20"/>
      <c r="N12" s="20"/>
      <c r="O12" s="20"/>
      <c r="P12" s="20"/>
    </row>
    <row r="13" spans="1:16">
      <c r="A13" s="1" t="s">
        <v>36</v>
      </c>
      <c r="C13" s="1" t="s">
        <v>49</v>
      </c>
    </row>
    <row r="14" spans="1:16" ht="29" customHeight="1">
      <c r="A14" s="37" t="s">
        <v>1</v>
      </c>
      <c r="B14" s="37"/>
      <c r="C14" s="38"/>
      <c r="D14" s="39" t="s">
        <v>33</v>
      </c>
      <c r="E14" s="40"/>
      <c r="F14" s="40"/>
      <c r="G14" s="40"/>
      <c r="H14" s="40"/>
      <c r="I14" s="41"/>
      <c r="J14" s="42" t="s">
        <v>45</v>
      </c>
      <c r="K14" s="43"/>
      <c r="L14" s="43"/>
      <c r="M14" s="43"/>
      <c r="N14" s="43"/>
      <c r="O14" s="43"/>
      <c r="P14" s="43"/>
    </row>
    <row r="15" spans="1:16" ht="20" customHeight="1">
      <c r="A15" s="32" t="s">
        <v>2</v>
      </c>
      <c r="B15" s="32" t="s">
        <v>3</v>
      </c>
      <c r="C15" s="44" t="s">
        <v>4</v>
      </c>
      <c r="D15" s="45" t="s">
        <v>5</v>
      </c>
      <c r="E15" s="46" t="s">
        <v>6</v>
      </c>
      <c r="F15" s="46" t="s">
        <v>7</v>
      </c>
      <c r="G15" s="46" t="s">
        <v>8</v>
      </c>
      <c r="H15" s="31" t="s">
        <v>9</v>
      </c>
      <c r="I15" s="36" t="s">
        <v>10</v>
      </c>
      <c r="J15" s="47" t="s">
        <v>5</v>
      </c>
      <c r="K15" s="46" t="s">
        <v>6</v>
      </c>
      <c r="L15" s="46" t="s">
        <v>7</v>
      </c>
      <c r="M15" s="46" t="s">
        <v>8</v>
      </c>
      <c r="N15" s="31" t="s">
        <v>41</v>
      </c>
      <c r="O15" s="31" t="s">
        <v>42</v>
      </c>
      <c r="P15" s="32" t="s">
        <v>48</v>
      </c>
    </row>
    <row r="16" spans="1:16">
      <c r="A16" s="32"/>
      <c r="B16" s="32"/>
      <c r="C16" s="44"/>
      <c r="D16" s="45"/>
      <c r="E16" s="46"/>
      <c r="F16" s="46"/>
      <c r="G16" s="46"/>
      <c r="H16" s="31"/>
      <c r="I16" s="36"/>
      <c r="J16" s="47"/>
      <c r="K16" s="46"/>
      <c r="L16" s="46"/>
      <c r="M16" s="46"/>
      <c r="N16" s="31"/>
      <c r="O16" s="31"/>
      <c r="P16" s="33"/>
    </row>
    <row r="17" spans="1:16">
      <c r="A17" s="31" t="s">
        <v>11</v>
      </c>
      <c r="B17" s="31" t="s">
        <v>12</v>
      </c>
      <c r="C17" s="34" t="s">
        <v>19</v>
      </c>
      <c r="D17" s="35" t="s">
        <v>13</v>
      </c>
      <c r="E17" s="31" t="s">
        <v>14</v>
      </c>
      <c r="F17" s="31" t="s">
        <v>15</v>
      </c>
      <c r="G17" s="31" t="s">
        <v>16</v>
      </c>
      <c r="H17" s="31" t="s">
        <v>17</v>
      </c>
      <c r="I17" s="36" t="s">
        <v>18</v>
      </c>
      <c r="J17" s="4" t="s">
        <v>26</v>
      </c>
      <c r="K17" s="5" t="s">
        <v>27</v>
      </c>
      <c r="L17" s="5" t="s">
        <v>28</v>
      </c>
      <c r="M17" s="5" t="s">
        <v>29</v>
      </c>
      <c r="N17" s="5" t="s">
        <v>30</v>
      </c>
      <c r="O17" s="5" t="s">
        <v>31</v>
      </c>
      <c r="P17" s="33" t="s">
        <v>32</v>
      </c>
    </row>
    <row r="18" spans="1:16" s="8" customFormat="1" ht="17">
      <c r="A18" s="31"/>
      <c r="B18" s="31"/>
      <c r="C18" s="34"/>
      <c r="D18" s="35"/>
      <c r="E18" s="31"/>
      <c r="F18" s="31"/>
      <c r="G18" s="31"/>
      <c r="H18" s="31"/>
      <c r="I18" s="36"/>
      <c r="J18" s="6" t="s">
        <v>20</v>
      </c>
      <c r="K18" s="7" t="s">
        <v>21</v>
      </c>
      <c r="L18" s="7" t="s">
        <v>22</v>
      </c>
      <c r="M18" s="7" t="s">
        <v>23</v>
      </c>
      <c r="N18" s="7" t="s">
        <v>24</v>
      </c>
      <c r="O18" s="7" t="s">
        <v>25</v>
      </c>
      <c r="P18" s="33"/>
    </row>
    <row r="19" spans="1:16" ht="39" customHeight="1">
      <c r="A19" s="9">
        <v>10</v>
      </c>
      <c r="B19" s="9">
        <v>0</v>
      </c>
      <c r="C19" s="21">
        <f t="shared" ref="C19" si="1">SUM(A19:B19)</f>
        <v>10</v>
      </c>
      <c r="D19" s="11">
        <v>4</v>
      </c>
      <c r="E19" s="9">
        <v>0</v>
      </c>
      <c r="F19" s="9">
        <v>7</v>
      </c>
      <c r="G19" s="9">
        <v>0</v>
      </c>
      <c r="H19" s="9">
        <v>2</v>
      </c>
      <c r="I19" s="12">
        <v>0</v>
      </c>
      <c r="J19" s="22">
        <f>D19*1500</f>
        <v>6000</v>
      </c>
      <c r="K19" s="23">
        <f>E19*1500</f>
        <v>0</v>
      </c>
      <c r="L19" s="23">
        <f>F19*1500</f>
        <v>10500</v>
      </c>
      <c r="M19" s="23">
        <f>G19*1500</f>
        <v>0</v>
      </c>
      <c r="N19" s="23">
        <f>H19*2000</f>
        <v>4000</v>
      </c>
      <c r="O19" s="23">
        <f>I19*2000</f>
        <v>0</v>
      </c>
      <c r="P19" s="23">
        <f>SUM(J19:O19)</f>
        <v>20500</v>
      </c>
    </row>
    <row r="21" spans="1:16" ht="29">
      <c r="A21" s="24" t="s">
        <v>47</v>
      </c>
      <c r="B21" s="24"/>
      <c r="C21" s="24"/>
      <c r="D21" s="24"/>
    </row>
    <row r="22" spans="1:16" ht="32">
      <c r="A22" s="25"/>
      <c r="B22" s="26" t="s">
        <v>37</v>
      </c>
      <c r="C22" s="27"/>
      <c r="D22" s="27"/>
      <c r="E22" s="27"/>
      <c r="F22" s="27"/>
      <c r="G22" s="27"/>
      <c r="H22" s="27"/>
      <c r="I22" s="27"/>
      <c r="J22" s="25"/>
      <c r="K22" s="26" t="s">
        <v>40</v>
      </c>
    </row>
    <row r="23" spans="1:16" ht="32">
      <c r="A23" s="25"/>
      <c r="B23" s="26" t="s">
        <v>38</v>
      </c>
      <c r="C23" s="27"/>
      <c r="D23" s="27"/>
      <c r="E23" s="27"/>
      <c r="F23" s="27"/>
      <c r="G23" s="27"/>
      <c r="H23" s="27"/>
      <c r="I23" s="27"/>
      <c r="J23" s="25"/>
      <c r="K23" s="26" t="s">
        <v>35</v>
      </c>
    </row>
    <row r="24" spans="1:16" ht="32">
      <c r="A24" s="25"/>
      <c r="B24" s="26" t="s">
        <v>34</v>
      </c>
      <c r="C24" s="27"/>
      <c r="D24" s="27"/>
      <c r="E24" s="27"/>
      <c r="F24" s="27"/>
      <c r="G24" s="27"/>
      <c r="H24" s="27"/>
      <c r="I24" s="27"/>
      <c r="J24" s="25"/>
      <c r="K24" s="26" t="s">
        <v>39</v>
      </c>
    </row>
    <row r="25" spans="1:16" ht="32">
      <c r="A25" s="28"/>
      <c r="B25" s="26" t="s">
        <v>44</v>
      </c>
      <c r="C25" s="27"/>
      <c r="D25" s="27"/>
      <c r="E25" s="27"/>
      <c r="F25" s="27"/>
      <c r="G25" s="27"/>
      <c r="H25" s="27"/>
      <c r="I25" s="27"/>
      <c r="J25" s="25"/>
      <c r="K25" s="26" t="s">
        <v>46</v>
      </c>
    </row>
    <row r="26" spans="1:16" ht="29">
      <c r="C26" s="24"/>
      <c r="D26" s="24"/>
    </row>
    <row r="27" spans="1:16" ht="29">
      <c r="C27" s="24"/>
      <c r="D27" s="24"/>
    </row>
    <row r="28" spans="1:16" ht="29">
      <c r="C28" s="24"/>
      <c r="D28" s="24"/>
    </row>
    <row r="29" spans="1:16" ht="29">
      <c r="C29" s="24"/>
      <c r="D29" s="24"/>
    </row>
  </sheetData>
  <mergeCells count="59">
    <mergeCell ref="J5:P5"/>
    <mergeCell ref="I8:I9"/>
    <mergeCell ref="C8:C9"/>
    <mergeCell ref="B8:B9"/>
    <mergeCell ref="A8:A9"/>
    <mergeCell ref="A5:C5"/>
    <mergeCell ref="D5:I5"/>
    <mergeCell ref="M6:M7"/>
    <mergeCell ref="N6:N7"/>
    <mergeCell ref="O6:O7"/>
    <mergeCell ref="P6:P7"/>
    <mergeCell ref="P8:P9"/>
    <mergeCell ref="D8:D9"/>
    <mergeCell ref="E8:E9"/>
    <mergeCell ref="F8:F9"/>
    <mergeCell ref="G8:G9"/>
    <mergeCell ref="H8:H9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J14:P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C3:H3"/>
    <mergeCell ref="N15:N16"/>
    <mergeCell ref="O15:O16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P17:P18"/>
    <mergeCell ref="A14:C14"/>
    <mergeCell ref="D14:I14"/>
  </mergeCells>
  <phoneticPr fontId="1"/>
  <printOptions horizontalCentered="1" verticalCentered="1"/>
  <pageMargins left="0" right="0" top="0" bottom="0" header="0.3" footer="0.3"/>
  <pageSetup paperSize="9" scale="74" orientation="landscape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330200</xdr:colOff>
                    <xdr:row>20</xdr:row>
                    <xdr:rowOff>279400</xdr:rowOff>
                  </from>
                  <to>
                    <xdr:col>1</xdr:col>
                    <xdr:colOff>139700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330200</xdr:colOff>
                    <xdr:row>21</xdr:row>
                    <xdr:rowOff>279400</xdr:rowOff>
                  </from>
                  <to>
                    <xdr:col>1</xdr:col>
                    <xdr:colOff>139700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330200</xdr:colOff>
                    <xdr:row>22</xdr:row>
                    <xdr:rowOff>279400</xdr:rowOff>
                  </from>
                  <to>
                    <xdr:col>1</xdr:col>
                    <xdr:colOff>139700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698500</xdr:colOff>
                    <xdr:row>21</xdr:row>
                    <xdr:rowOff>38100</xdr:rowOff>
                  </from>
                  <to>
                    <xdr:col>9</xdr:col>
                    <xdr:colOff>1003300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9</xdr:col>
                    <xdr:colOff>698500</xdr:colOff>
                    <xdr:row>22</xdr:row>
                    <xdr:rowOff>38100</xdr:rowOff>
                  </from>
                  <to>
                    <xdr:col>9</xdr:col>
                    <xdr:colOff>1003300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9</xdr:col>
                    <xdr:colOff>698500</xdr:colOff>
                    <xdr:row>23</xdr:row>
                    <xdr:rowOff>38100</xdr:rowOff>
                  </from>
                  <to>
                    <xdr:col>9</xdr:col>
                    <xdr:colOff>1003300</xdr:colOff>
                    <xdr:row>23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9</xdr:col>
                    <xdr:colOff>698500</xdr:colOff>
                    <xdr:row>24</xdr:row>
                    <xdr:rowOff>38100</xdr:rowOff>
                  </from>
                  <to>
                    <xdr:col>9</xdr:col>
                    <xdr:colOff>1003300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330200</xdr:colOff>
                    <xdr:row>23</xdr:row>
                    <xdr:rowOff>393700</xdr:rowOff>
                  </from>
                  <to>
                    <xdr:col>1</xdr:col>
                    <xdr:colOff>139700</xdr:colOff>
                    <xdr:row>24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2023-05-30T21:15:33Z</cp:lastPrinted>
  <dcterms:created xsi:type="dcterms:W3CDTF">2023-05-30T13:27:58Z</dcterms:created>
  <dcterms:modified xsi:type="dcterms:W3CDTF">2023-06-03T02:52:43Z</dcterms:modified>
</cp:coreProperties>
</file>