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filterPrivacy="1"/>
  <xr:revisionPtr revIDLastSave="0" documentId="13_ncr:1_{1D9B62FB-A709-304C-BA12-AFC173A9A786}" xr6:coauthVersionLast="47" xr6:coauthVersionMax="47" xr10:uidLastSave="{00000000-0000-0000-0000-000000000000}"/>
  <bookViews>
    <workbookView xWindow="0" yWindow="500" windowWidth="28800" windowHeight="16160" xr2:uid="{00000000-000D-0000-FFFF-FFFF00000000}"/>
  </bookViews>
  <sheets>
    <sheet name="一覧表（入力） (入力例)" sheetId="18" r:id="rId1"/>
    <sheet name="一覧表（入力）" sheetId="15" r:id="rId2"/>
    <sheet name="ADカード（自動作成）" sheetId="16" r:id="rId3"/>
    <sheet name="Sheet1" sheetId="10" state="hidden" r:id="rId4"/>
  </sheets>
  <definedNames>
    <definedName name="_xlnm.Print_Area" localSheetId="1">'一覧表（入力）'!$A$1:$P$112</definedName>
    <definedName name="_xlnm.Print_Area" localSheetId="0">'一覧表（入力） (入力例)'!$A$1:$P$112</definedName>
    <definedName name="_xlnm.Print_Titles" localSheetId="1">'一覧表（入力）'!$1:$32</definedName>
    <definedName name="_xlnm.Print_Titles" localSheetId="0">'一覧表（入力） (入力例)'!$1:$32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6" l="1"/>
  <c r="K355" i="16"/>
  <c r="E355" i="16"/>
  <c r="I354" i="16"/>
  <c r="C354" i="16"/>
  <c r="I353" i="16"/>
  <c r="C353" i="16"/>
  <c r="K346" i="16"/>
  <c r="E346" i="16"/>
  <c r="I345" i="16"/>
  <c r="C345" i="16"/>
  <c r="I344" i="16"/>
  <c r="C344" i="16"/>
  <c r="K337" i="16"/>
  <c r="E337" i="16"/>
  <c r="I336" i="16"/>
  <c r="C336" i="16"/>
  <c r="I335" i="16"/>
  <c r="C335" i="16"/>
  <c r="K328" i="16"/>
  <c r="E328" i="16"/>
  <c r="I327" i="16"/>
  <c r="C327" i="16"/>
  <c r="I326" i="16"/>
  <c r="C326" i="16"/>
  <c r="K319" i="16"/>
  <c r="E319" i="16"/>
  <c r="I318" i="16"/>
  <c r="C318" i="16"/>
  <c r="I317" i="16"/>
  <c r="C317" i="16"/>
  <c r="K310" i="16"/>
  <c r="E310" i="16"/>
  <c r="I309" i="16"/>
  <c r="C309" i="16"/>
  <c r="I308" i="16"/>
  <c r="C308" i="16"/>
  <c r="K301" i="16"/>
  <c r="E301" i="16"/>
  <c r="I300" i="16"/>
  <c r="C300" i="16"/>
  <c r="I299" i="16"/>
  <c r="C299" i="16"/>
  <c r="K292" i="16"/>
  <c r="E292" i="16"/>
  <c r="I291" i="16"/>
  <c r="C291" i="16"/>
  <c r="I290" i="16"/>
  <c r="C290" i="16"/>
  <c r="K283" i="16"/>
  <c r="E283" i="16"/>
  <c r="I282" i="16"/>
  <c r="C282" i="16"/>
  <c r="I281" i="16"/>
  <c r="C281" i="16"/>
  <c r="K274" i="16"/>
  <c r="E274" i="16"/>
  <c r="I273" i="16"/>
  <c r="C273" i="16"/>
  <c r="I272" i="16"/>
  <c r="C272" i="16"/>
  <c r="K265" i="16"/>
  <c r="E265" i="16"/>
  <c r="I264" i="16"/>
  <c r="C264" i="16"/>
  <c r="I263" i="16"/>
  <c r="C263" i="16"/>
  <c r="K256" i="16"/>
  <c r="E256" i="16"/>
  <c r="I255" i="16"/>
  <c r="C255" i="16"/>
  <c r="I254" i="16"/>
  <c r="C254" i="16"/>
  <c r="K247" i="16"/>
  <c r="E247" i="16"/>
  <c r="I246" i="16"/>
  <c r="C246" i="16"/>
  <c r="I245" i="16"/>
  <c r="C245" i="16"/>
  <c r="K238" i="16"/>
  <c r="E238" i="16"/>
  <c r="I237" i="16"/>
  <c r="C237" i="16"/>
  <c r="I236" i="16"/>
  <c r="C236" i="16"/>
  <c r="K229" i="16"/>
  <c r="E229" i="16"/>
  <c r="I228" i="16"/>
  <c r="C228" i="16"/>
  <c r="I227" i="16"/>
  <c r="C227" i="16"/>
  <c r="K220" i="16"/>
  <c r="E220" i="16"/>
  <c r="I219" i="16"/>
  <c r="C219" i="16"/>
  <c r="I218" i="16"/>
  <c r="C218" i="16"/>
  <c r="K211" i="16"/>
  <c r="E211" i="16"/>
  <c r="I210" i="16"/>
  <c r="C210" i="16"/>
  <c r="I209" i="16"/>
  <c r="C209" i="16"/>
  <c r="K202" i="16"/>
  <c r="E202" i="16"/>
  <c r="I201" i="16"/>
  <c r="C201" i="16"/>
  <c r="I200" i="16"/>
  <c r="C200" i="16"/>
  <c r="K193" i="16"/>
  <c r="E193" i="16"/>
  <c r="I192" i="16"/>
  <c r="C192" i="16"/>
  <c r="I191" i="16"/>
  <c r="C191" i="16"/>
  <c r="K184" i="16"/>
  <c r="E184" i="16"/>
  <c r="I183" i="16"/>
  <c r="C183" i="16"/>
  <c r="I182" i="16"/>
  <c r="C182" i="16"/>
  <c r="K175" i="16"/>
  <c r="E175" i="16"/>
  <c r="I174" i="16"/>
  <c r="C174" i="16"/>
  <c r="I173" i="16"/>
  <c r="C173" i="16"/>
  <c r="K166" i="16"/>
  <c r="E166" i="16"/>
  <c r="I165" i="16"/>
  <c r="C165" i="16"/>
  <c r="I164" i="16"/>
  <c r="C164" i="16"/>
  <c r="K157" i="16"/>
  <c r="E157" i="16"/>
  <c r="I156" i="16"/>
  <c r="C156" i="16"/>
  <c r="I155" i="16"/>
  <c r="C155" i="16"/>
  <c r="K148" i="16"/>
  <c r="E148" i="16"/>
  <c r="I147" i="16"/>
  <c r="C147" i="16"/>
  <c r="I146" i="16"/>
  <c r="C146" i="16"/>
  <c r="K139" i="16"/>
  <c r="E139" i="16"/>
  <c r="I138" i="16"/>
  <c r="C138" i="16"/>
  <c r="I137" i="16"/>
  <c r="C137" i="16"/>
  <c r="K130" i="16"/>
  <c r="E130" i="16"/>
  <c r="I129" i="16"/>
  <c r="C129" i="16"/>
  <c r="I128" i="16"/>
  <c r="C128" i="16"/>
  <c r="K121" i="16"/>
  <c r="E121" i="16"/>
  <c r="I120" i="16"/>
  <c r="C120" i="16"/>
  <c r="I119" i="16"/>
  <c r="C119" i="16"/>
  <c r="K112" i="16"/>
  <c r="E112" i="16"/>
  <c r="I111" i="16"/>
  <c r="C111" i="16"/>
  <c r="I110" i="16"/>
  <c r="C110" i="16"/>
  <c r="K103" i="16"/>
  <c r="E103" i="16"/>
  <c r="I102" i="16"/>
  <c r="C102" i="16"/>
  <c r="I101" i="16"/>
  <c r="C101" i="16"/>
  <c r="K94" i="16"/>
  <c r="E94" i="16"/>
  <c r="I93" i="16"/>
  <c r="C93" i="16"/>
  <c r="I92" i="16"/>
  <c r="C92" i="16"/>
  <c r="K85" i="16"/>
  <c r="E85" i="16"/>
  <c r="I84" i="16"/>
  <c r="C84" i="16"/>
  <c r="I83" i="16"/>
  <c r="C83" i="16"/>
  <c r="K76" i="16"/>
  <c r="E76" i="16"/>
  <c r="I75" i="16"/>
  <c r="C75" i="16"/>
  <c r="I74" i="16"/>
  <c r="C74" i="16"/>
  <c r="K67" i="16"/>
  <c r="E67" i="16"/>
  <c r="I66" i="16"/>
  <c r="C66" i="16"/>
  <c r="I65" i="16"/>
  <c r="C65" i="16"/>
  <c r="K58" i="16"/>
  <c r="E58" i="16"/>
  <c r="I57" i="16"/>
  <c r="C57" i="16"/>
  <c r="I56" i="16"/>
  <c r="C56" i="16"/>
  <c r="K49" i="16"/>
  <c r="E49" i="16"/>
  <c r="I48" i="16"/>
  <c r="C48" i="16"/>
  <c r="I47" i="16"/>
  <c r="C47" i="16"/>
  <c r="K40" i="16"/>
  <c r="E40" i="16"/>
  <c r="I39" i="16"/>
  <c r="C39" i="16"/>
  <c r="I38" i="16"/>
  <c r="C38" i="16"/>
  <c r="K31" i="16"/>
  <c r="E31" i="16"/>
  <c r="I30" i="16"/>
  <c r="C30" i="16"/>
  <c r="I29" i="16"/>
  <c r="C29" i="16"/>
  <c r="K22" i="16"/>
  <c r="E22" i="16"/>
  <c r="I21" i="16"/>
  <c r="C21" i="16"/>
  <c r="I20" i="16"/>
  <c r="K13" i="16"/>
  <c r="I12" i="16"/>
  <c r="I11" i="16"/>
  <c r="E13" i="16"/>
  <c r="C12" i="16"/>
  <c r="C11" i="16"/>
  <c r="K4" i="16"/>
  <c r="E4" i="16"/>
  <c r="I2" i="16"/>
  <c r="I3" i="16"/>
  <c r="H359" i="16" l="1"/>
  <c r="K357" i="16"/>
  <c r="H350" i="16"/>
  <c r="K348" i="16"/>
  <c r="H341" i="16"/>
  <c r="K339" i="16"/>
  <c r="H332" i="16"/>
  <c r="K330" i="16"/>
  <c r="H323" i="16"/>
  <c r="K321" i="16"/>
  <c r="B359" i="16"/>
  <c r="E357" i="16"/>
  <c r="B350" i="16"/>
  <c r="E348" i="16"/>
  <c r="B341" i="16"/>
  <c r="E339" i="16"/>
  <c r="B332" i="16"/>
  <c r="E330" i="16"/>
  <c r="B323" i="16"/>
  <c r="E321" i="16"/>
  <c r="H314" i="16"/>
  <c r="K312" i="16"/>
  <c r="H305" i="16"/>
  <c r="K303" i="16"/>
  <c r="H296" i="16"/>
  <c r="K294" i="16"/>
  <c r="H287" i="16"/>
  <c r="K285" i="16"/>
  <c r="H278" i="16"/>
  <c r="K276" i="16"/>
  <c r="B314" i="16"/>
  <c r="E312" i="16"/>
  <c r="B305" i="16"/>
  <c r="E303" i="16"/>
  <c r="B296" i="16"/>
  <c r="E294" i="16"/>
  <c r="B287" i="16"/>
  <c r="E285" i="16"/>
  <c r="B278" i="16"/>
  <c r="E276" i="16"/>
  <c r="H269" i="16"/>
  <c r="K267" i="16"/>
  <c r="H260" i="16"/>
  <c r="K258" i="16"/>
  <c r="H251" i="16"/>
  <c r="K249" i="16"/>
  <c r="H242" i="16"/>
  <c r="K240" i="16"/>
  <c r="H233" i="16"/>
  <c r="K231" i="16"/>
  <c r="B269" i="16"/>
  <c r="E267" i="16"/>
  <c r="B260" i="16"/>
  <c r="E258" i="16"/>
  <c r="B251" i="16"/>
  <c r="E249" i="16"/>
  <c r="B242" i="16"/>
  <c r="E240" i="16"/>
  <c r="B233" i="16"/>
  <c r="E231" i="16"/>
  <c r="H224" i="16"/>
  <c r="K222" i="16"/>
  <c r="H215" i="16"/>
  <c r="K213" i="16"/>
  <c r="H206" i="16"/>
  <c r="K204" i="16"/>
  <c r="H197" i="16"/>
  <c r="K195" i="16"/>
  <c r="H188" i="16"/>
  <c r="K186" i="16"/>
  <c r="B224" i="16"/>
  <c r="E222" i="16"/>
  <c r="B215" i="16"/>
  <c r="E213" i="16"/>
  <c r="B206" i="16"/>
  <c r="E204" i="16"/>
  <c r="B197" i="16"/>
  <c r="E195" i="16"/>
  <c r="B188" i="16"/>
  <c r="E186" i="16"/>
  <c r="H179" i="16"/>
  <c r="K177" i="16"/>
  <c r="H170" i="16"/>
  <c r="K168" i="16"/>
  <c r="H161" i="16"/>
  <c r="K159" i="16"/>
  <c r="H152" i="16"/>
  <c r="K150" i="16"/>
  <c r="H143" i="16"/>
  <c r="K141" i="16"/>
  <c r="B179" i="16"/>
  <c r="E177" i="16"/>
  <c r="B170" i="16"/>
  <c r="E168" i="16"/>
  <c r="B161" i="16"/>
  <c r="E159" i="16"/>
  <c r="B152" i="16"/>
  <c r="E150" i="16"/>
  <c r="B143" i="16"/>
  <c r="E141" i="16"/>
  <c r="H134" i="16"/>
  <c r="K132" i="16"/>
  <c r="H125" i="16"/>
  <c r="K123" i="16"/>
  <c r="H116" i="16"/>
  <c r="K114" i="16"/>
  <c r="H107" i="16"/>
  <c r="K105" i="16"/>
  <c r="H98" i="16"/>
  <c r="K96" i="16"/>
  <c r="B134" i="16"/>
  <c r="E132" i="16"/>
  <c r="B125" i="16"/>
  <c r="E123" i="16"/>
  <c r="B116" i="16"/>
  <c r="E114" i="16"/>
  <c r="B107" i="16"/>
  <c r="E105" i="16"/>
  <c r="B98" i="16"/>
  <c r="E96" i="16"/>
  <c r="H89" i="16"/>
  <c r="K87" i="16"/>
  <c r="H80" i="16"/>
  <c r="K78" i="16"/>
  <c r="H71" i="16"/>
  <c r="K69" i="16"/>
  <c r="H62" i="16"/>
  <c r="K60" i="16"/>
  <c r="H53" i="16"/>
  <c r="K51" i="16"/>
  <c r="B89" i="16"/>
  <c r="E87" i="16"/>
  <c r="B80" i="16"/>
  <c r="E78" i="16"/>
  <c r="B71" i="16"/>
  <c r="E69" i="16"/>
  <c r="B62" i="16"/>
  <c r="E60" i="16"/>
  <c r="B53" i="16"/>
  <c r="E51" i="16"/>
  <c r="H44" i="16"/>
  <c r="K42" i="16"/>
  <c r="H35" i="16"/>
  <c r="K33" i="16"/>
  <c r="H26" i="16"/>
  <c r="K24" i="16"/>
  <c r="H17" i="16"/>
  <c r="K15" i="16"/>
  <c r="K6" i="16"/>
  <c r="H8" i="16"/>
  <c r="B8" i="16"/>
  <c r="E6" i="16"/>
  <c r="B44" i="16"/>
  <c r="E42" i="16"/>
  <c r="B35" i="16"/>
  <c r="E33" i="16"/>
  <c r="B26" i="16"/>
  <c r="E24" i="16"/>
  <c r="B17" i="16"/>
  <c r="E15" i="16"/>
  <c r="G357" i="16"/>
  <c r="A357" i="16"/>
  <c r="G348" i="16"/>
  <c r="A348" i="16"/>
  <c r="G339" i="16"/>
  <c r="A339" i="16"/>
  <c r="G330" i="16"/>
  <c r="A330" i="16"/>
  <c r="G321" i="16"/>
  <c r="A321" i="16"/>
  <c r="G312" i="16"/>
  <c r="A312" i="16"/>
  <c r="G303" i="16"/>
  <c r="A303" i="16"/>
  <c r="G294" i="16"/>
  <c r="A294" i="16"/>
  <c r="G285" i="16"/>
  <c r="A285" i="16"/>
  <c r="G276" i="16"/>
  <c r="A276" i="16"/>
  <c r="G267" i="16"/>
  <c r="A267" i="16"/>
  <c r="G258" i="16"/>
  <c r="A258" i="16"/>
  <c r="G249" i="16"/>
  <c r="A249" i="16"/>
  <c r="G240" i="16"/>
  <c r="A240" i="16"/>
  <c r="G231" i="16"/>
  <c r="A231" i="16"/>
  <c r="G222" i="16"/>
  <c r="A222" i="16"/>
  <c r="G213" i="16"/>
  <c r="A213" i="16"/>
  <c r="G204" i="16"/>
  <c r="A204" i="16"/>
  <c r="G195" i="16"/>
  <c r="A195" i="16"/>
  <c r="G186" i="16"/>
  <c r="A186" i="16"/>
  <c r="G177" i="16"/>
  <c r="A177" i="16"/>
  <c r="G168" i="16"/>
  <c r="A168" i="16"/>
  <c r="G159" i="16"/>
  <c r="A159" i="16"/>
  <c r="G150" i="16"/>
  <c r="A150" i="16"/>
  <c r="G141" i="16"/>
  <c r="A141" i="16"/>
  <c r="G132" i="16"/>
  <c r="A132" i="16"/>
  <c r="G123" i="16"/>
  <c r="A123" i="16"/>
  <c r="G114" i="16"/>
  <c r="A114" i="16"/>
  <c r="G105" i="16"/>
  <c r="A105" i="16"/>
  <c r="G96" i="16"/>
  <c r="A96" i="16"/>
  <c r="G87" i="16"/>
  <c r="A87" i="16"/>
  <c r="G78" i="16"/>
  <c r="A78" i="16"/>
  <c r="G69" i="16"/>
  <c r="A69" i="16"/>
  <c r="G60" i="16"/>
  <c r="A60" i="16"/>
  <c r="G51" i="16"/>
  <c r="A51" i="16"/>
  <c r="G42" i="16"/>
  <c r="G33" i="16"/>
  <c r="G24" i="16"/>
  <c r="G15" i="16"/>
  <c r="G6" i="16"/>
  <c r="A42" i="16"/>
  <c r="A33" i="16"/>
  <c r="A24" i="16"/>
  <c r="A15" i="16"/>
  <c r="A6" i="16"/>
</calcChain>
</file>

<file path=xl/sharedStrings.xml><?xml version="1.0" encoding="utf-8"?>
<sst xmlns="http://schemas.openxmlformats.org/spreadsheetml/2006/main" count="306" uniqueCount="70">
  <si>
    <t>No.</t>
    <phoneticPr fontId="2"/>
  </si>
  <si>
    <t>氏　　名</t>
    <rPh sb="0" eb="1">
      <t>シ</t>
    </rPh>
    <rPh sb="3" eb="4">
      <t>ナ</t>
    </rPh>
    <phoneticPr fontId="2"/>
  </si>
  <si>
    <t>例</t>
    <rPh sb="0" eb="1">
      <t>レイ</t>
    </rPh>
    <phoneticPr fontId="2"/>
  </si>
  <si>
    <t>性別</t>
    <rPh sb="0" eb="2">
      <t>セイベテゥ</t>
    </rPh>
    <phoneticPr fontId="2"/>
  </si>
  <si>
    <t>男</t>
    <rPh sb="0" eb="1">
      <t>オトコ</t>
    </rPh>
    <phoneticPr fontId="2"/>
  </si>
  <si>
    <t>女</t>
    <rPh sb="0" eb="1">
      <t>オンナ</t>
    </rPh>
    <phoneticPr fontId="2"/>
  </si>
  <si>
    <t>区分</t>
    <rPh sb="0" eb="2">
      <t>クブn</t>
    </rPh>
    <phoneticPr fontId="2"/>
  </si>
  <si>
    <t>選手</t>
    <rPh sb="0" eb="2">
      <t>センシュ</t>
    </rPh>
    <phoneticPr fontId="2"/>
  </si>
  <si>
    <t>マネージャー</t>
    <phoneticPr fontId="2"/>
  </si>
  <si>
    <t>✔</t>
    <phoneticPr fontId="2"/>
  </si>
  <si>
    <t>引率責任者</t>
    <rPh sb="0" eb="5">
      <t>インソテゥ</t>
    </rPh>
    <phoneticPr fontId="2"/>
  </si>
  <si>
    <t>競泳</t>
    <rPh sb="0" eb="2">
      <t>キョウエイ</t>
    </rPh>
    <phoneticPr fontId="2"/>
  </si>
  <si>
    <t>飛込</t>
    <rPh sb="0" eb="1">
      <t>トビコミ</t>
    </rPh>
    <phoneticPr fontId="2"/>
  </si>
  <si>
    <t>桜島　太郎</t>
    <rPh sb="0" eb="2">
      <t>サクラジマ</t>
    </rPh>
    <rPh sb="3" eb="5">
      <t>タロウ</t>
    </rPh>
    <phoneticPr fontId="2"/>
  </si>
  <si>
    <t>引率者</t>
    <rPh sb="0" eb="2">
      <t>インソテゥ</t>
    </rPh>
    <rPh sb="2" eb="3">
      <t>sh</t>
    </rPh>
    <phoneticPr fontId="2"/>
  </si>
  <si>
    <t>起床時体温</t>
    <rPh sb="0" eb="3">
      <t>キショウ</t>
    </rPh>
    <rPh sb="3" eb="5">
      <t>タイオn</t>
    </rPh>
    <phoneticPr fontId="2"/>
  </si>
  <si>
    <t>℃</t>
  </si>
  <si>
    <t>【記入上の注意】</t>
    <rPh sb="1" eb="4">
      <t>キニュウ</t>
    </rPh>
    <rPh sb="5" eb="7">
      <t>チュウ</t>
    </rPh>
    <phoneticPr fontId="13"/>
  </si>
  <si>
    <t>・</t>
    <phoneticPr fontId="13"/>
  </si>
  <si>
    <t>入館時において，下記の８つの＜チェック項目＞について○×で記入し，いずれかに一つでも「×」がついていれば，大会への参加および会場への入館はできません。</t>
    <rPh sb="0" eb="3">
      <t>ニュ_x0000__x0000__x0003_</t>
    </rPh>
    <rPh sb="8" eb="9">
      <t>_x0005__x0008__x0001_</t>
    </rPh>
    <rPh sb="9" eb="10">
      <t>_x0008_	_x0001__x000C_</t>
    </rPh>
    <rPh sb="19" eb="21">
      <t/>
    </rPh>
    <phoneticPr fontId="13"/>
  </si>
  <si>
    <t>下記＜確認事項＞に同意の場合，表右側の□に「✓」をご記入ください。なお，同意できない場合は入館できません。</t>
    <rPh sb="0" eb="2">
      <t xml:space="preserve">カキ </t>
    </rPh>
    <rPh sb="15" eb="16">
      <t>ヒョウ</t>
    </rPh>
    <rPh sb="17" eb="18">
      <t xml:space="preserve">ガワ </t>
    </rPh>
    <rPh sb="36" eb="38">
      <t>ドウイ</t>
    </rPh>
    <rPh sb="42" eb="44">
      <t>バアイ</t>
    </rPh>
    <rPh sb="45" eb="47">
      <t>ニュウカ</t>
    </rPh>
    <phoneticPr fontId="13"/>
  </si>
  <si>
    <t>＜チェック項目＞</t>
    <phoneticPr fontId="13"/>
  </si>
  <si>
    <t>①</t>
    <phoneticPr fontId="13"/>
  </si>
  <si>
    <t>平熱を超える体温ではない(概ね37.5℃以上)</t>
  </si>
  <si>
    <t>②</t>
    <phoneticPr fontId="13"/>
  </si>
  <si>
    <t>咳，喉の痛みなど風邪の症状がない</t>
  </si>
  <si>
    <t>③</t>
    <phoneticPr fontId="13"/>
  </si>
  <si>
    <t>だるさ（倦怠感），息苦しさはない</t>
  </si>
  <si>
    <t>④</t>
    <phoneticPr fontId="13"/>
  </si>
  <si>
    <t>においや味の異常はない</t>
  </si>
  <si>
    <t>⑤</t>
    <phoneticPr fontId="13"/>
  </si>
  <si>
    <t>体が重く感じたり疲れやすかったりしない</t>
  </si>
  <si>
    <t>⑥</t>
    <phoneticPr fontId="13"/>
  </si>
  <si>
    <t>⑦</t>
    <phoneticPr fontId="13"/>
  </si>
  <si>
    <t>⑧</t>
    <phoneticPr fontId="13"/>
  </si>
  <si>
    <t>＜確認事項＞</t>
    <rPh sb="1" eb="5">
      <t>カクニn</t>
    </rPh>
    <phoneticPr fontId="13"/>
  </si>
  <si>
    <t>この「入館者健康チェック一覧表」は一定期間保管し，その後廃棄処分します。また，記載の個人情報については，本連盟専門部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55" eb="58">
      <t>センモn</t>
    </rPh>
    <rPh sb="74" eb="76">
      <t>タイカイ</t>
    </rPh>
    <phoneticPr fontId="13"/>
  </si>
  <si>
    <t>①</t>
    <phoneticPr fontId="2"/>
  </si>
  <si>
    <t>②</t>
    <phoneticPr fontId="2"/>
  </si>
  <si>
    <t>③</t>
    <phoneticPr fontId="2"/>
  </si>
  <si>
    <t>④</t>
    <phoneticPr fontId="2"/>
  </si>
  <si>
    <t>⑤</t>
    <phoneticPr fontId="2"/>
  </si>
  <si>
    <t>⑥</t>
    <phoneticPr fontId="2"/>
  </si>
  <si>
    <t>⑦</t>
    <phoneticPr fontId="2"/>
  </si>
  <si>
    <t>⑧</t>
    <phoneticPr fontId="2"/>
  </si>
  <si>
    <t>＜チェック項目＞　※ ○か×を記入</t>
    <phoneticPr fontId="2"/>
  </si>
  <si>
    <t>性別</t>
    <rPh sb="0" eb="1">
      <t>セイ</t>
    </rPh>
    <rPh sb="1" eb="2">
      <t>ベツ</t>
    </rPh>
    <phoneticPr fontId="2"/>
  </si>
  <si>
    <t>※この一覧表は各入館時に受付で提出してください。</t>
    <rPh sb="3" eb="6">
      <t>イチラn</t>
    </rPh>
    <rPh sb="7" eb="11">
      <t>カクニュウカn</t>
    </rPh>
    <rPh sb="12" eb="14">
      <t>ウケツケ</t>
    </rPh>
    <rPh sb="15" eb="17">
      <t>テイシュテゥ</t>
    </rPh>
    <phoneticPr fontId="13"/>
  </si>
  <si>
    <t>提出日</t>
    <rPh sb="0" eb="3">
      <t>テイシュテゥ</t>
    </rPh>
    <phoneticPr fontId="2"/>
  </si>
  <si>
    <t>○</t>
    <phoneticPr fontId="2"/>
  </si>
  <si>
    <t>36.5  ℃</t>
    <phoneticPr fontId="2"/>
  </si>
  <si>
    <t>区　分</t>
    <rPh sb="0" eb="1">
      <t>ク</t>
    </rPh>
    <rPh sb="2" eb="3">
      <t>ブン</t>
    </rPh>
    <phoneticPr fontId="2"/>
  </si>
  <si>
    <t>確認
事項</t>
    <rPh sb="0" eb="4">
      <t>カクニn</t>
    </rPh>
    <phoneticPr fontId="2"/>
  </si>
  <si>
    <t>緊急連絡先</t>
    <rPh sb="0" eb="2">
      <t>キンキュウ</t>
    </rPh>
    <rPh sb="2" eb="5">
      <t>レンラク</t>
    </rPh>
    <phoneticPr fontId="2"/>
  </si>
  <si>
    <t>鹿児島　太郎</t>
    <rPh sb="0" eb="3">
      <t>カゴシマ</t>
    </rPh>
    <rPh sb="4" eb="6">
      <t>タロウ</t>
    </rPh>
    <phoneticPr fontId="2"/>
  </si>
  <si>
    <t>(090)○○○○-△△△△</t>
    <phoneticPr fontId="2"/>
  </si>
  <si>
    <t>薩摩　桜子</t>
    <rPh sb="0" eb="2">
      <t>サツマ</t>
    </rPh>
    <rPh sb="3" eb="5">
      <t>サクラコ</t>
    </rPh>
    <phoneticPr fontId="2"/>
  </si>
  <si>
    <t>令和 ４ 年 ６ 月（　　）日</t>
    <rPh sb="0" eb="2">
      <t>レイワ</t>
    </rPh>
    <rPh sb="9" eb="10">
      <t>ガテゥ</t>
    </rPh>
    <rPh sb="14" eb="15">
      <t>ニチ</t>
    </rPh>
    <phoneticPr fontId="2"/>
  </si>
  <si>
    <t>学校名</t>
    <rPh sb="0" eb="3">
      <t>ガッコウ</t>
    </rPh>
    <phoneticPr fontId="2"/>
  </si>
  <si>
    <t>○○高等学校</t>
    <rPh sb="2" eb="6">
      <t>コウトウ</t>
    </rPh>
    <phoneticPr fontId="2"/>
  </si>
  <si>
    <t>新型コロナウイルス感染症陽性者と濃厚接触していない（濃厚接触者ではない）</t>
    <rPh sb="14" eb="15">
      <t xml:space="preserve">シャ </t>
    </rPh>
    <phoneticPr fontId="2"/>
  </si>
  <si>
    <t>同居家族に新型コロナウイルス感染症陽性者や濃厚接触者がいない</t>
    <rPh sb="17" eb="20">
      <t>ヨウ</t>
    </rPh>
    <phoneticPr fontId="2"/>
  </si>
  <si>
    <t>過去14日以内に政府から入国制限，入国後の観察期間を必要とされている国，地域等への渡航又は当該在住者と濃厚接触していない</t>
    <phoneticPr fontId="2"/>
  </si>
  <si>
    <t>鹿児島県高等学校水泳競技大会</t>
    <rPh sb="0" eb="4">
      <t>カゴシマ</t>
    </rPh>
    <rPh sb="4" eb="8">
      <t>コウ</t>
    </rPh>
    <rPh sb="8" eb="10">
      <t>スイエイ</t>
    </rPh>
    <rPh sb="10" eb="14">
      <t>キョウギ</t>
    </rPh>
    <phoneticPr fontId="2"/>
  </si>
  <si>
    <t>第54回</t>
    <rPh sb="0" eb="1">
      <t>ダイ５４ク</t>
    </rPh>
    <phoneticPr fontId="2"/>
  </si>
  <si>
    <t>令和４年度鹿児島県高等学校水泳（</t>
    <rPh sb="0" eb="2">
      <t>レイワ</t>
    </rPh>
    <rPh sb="5" eb="9">
      <t>カゴシ</t>
    </rPh>
    <rPh sb="9" eb="13">
      <t>k</t>
    </rPh>
    <rPh sb="13" eb="15">
      <t>スイエイ</t>
    </rPh>
    <phoneticPr fontId="2"/>
  </si>
  <si>
    <t>）競技大会 入館者一覧表</t>
    <rPh sb="1" eb="5">
      <t>キョウ</t>
    </rPh>
    <rPh sb="6" eb="12">
      <t>ニュウカn</t>
    </rPh>
    <phoneticPr fontId="2"/>
  </si>
  <si>
    <t>「区分」は【 選手・マネージャー・引率者・指導者 】から選択して記入してください。</t>
    <rPh sb="1" eb="3">
      <t>クブn</t>
    </rPh>
    <rPh sb="7" eb="9">
      <t>センシュ</t>
    </rPh>
    <rPh sb="17" eb="20">
      <t>インソテゥ</t>
    </rPh>
    <rPh sb="21" eb="24">
      <t>シドウ</t>
    </rPh>
    <rPh sb="28" eb="30">
      <t>センタク</t>
    </rPh>
    <rPh sb="32" eb="34">
      <t>キニュウ</t>
    </rPh>
    <phoneticPr fontId="13"/>
  </si>
  <si>
    <t>指導者</t>
    <rPh sb="0" eb="3">
      <t>シドウ</t>
    </rPh>
    <phoneticPr fontId="2"/>
  </si>
  <si>
    <t>※ ここで言う「濃厚接触者」とは保健所より「濃厚接触者」と特定された者のことを指す。</t>
    <rPh sb="8" eb="13">
      <t>ノウコウ</t>
    </rPh>
    <rPh sb="16" eb="19">
      <t>ホケンジョヨリ</t>
    </rPh>
    <rPh sb="22" eb="27">
      <t>ノウコウ</t>
    </rPh>
    <rPh sb="29" eb="31">
      <t>トクテイ</t>
    </rPh>
    <rPh sb="39" eb="40">
      <t>サス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</si>
</sst>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メイリオ"/>
      <family val="3"/>
      <charset val="128"/>
    </font>
    <font>
      <b/>
      <sz val="14"/>
      <color theme="1"/>
      <name val="ＭＳ ゴシック"/>
      <family val="2"/>
      <charset val="128"/>
    </font>
    <font>
      <sz val="14"/>
      <color theme="1"/>
      <name val="ＭＳ ゴシック"/>
      <family val="2"/>
      <charset val="128"/>
    </font>
    <font>
      <sz val="11"/>
      <color theme="1"/>
      <name val="ＭＳ ゴシック"/>
      <family val="2"/>
      <charset val="128"/>
    </font>
    <font>
      <sz val="12"/>
      <color theme="1"/>
      <name val="ＭＳ ゴシック"/>
      <family val="2"/>
      <charset val="128"/>
    </font>
    <font>
      <sz val="18"/>
      <color theme="1"/>
      <name val="ＭＳ ゴシック"/>
      <family val="2"/>
      <charset val="128"/>
    </font>
    <font>
      <sz val="11"/>
      <color theme="1"/>
      <name val="ＭＳ Ｐゴシック"/>
      <family val="2"/>
      <charset val="128"/>
    </font>
    <font>
      <sz val="18"/>
      <color theme="1"/>
      <name val="ＭＳ Ｐゴシック"/>
      <family val="2"/>
      <charset val="128"/>
    </font>
    <font>
      <sz val="36"/>
      <color theme="1"/>
      <name val="ＭＳ Ｐゴシック"/>
      <family val="2"/>
      <charset val="128"/>
    </font>
    <font>
      <sz val="12"/>
      <color theme="1"/>
      <name val="ＭＳ Ｐゴシック"/>
      <family val="2"/>
      <charset val="128"/>
    </font>
    <font>
      <sz val="6"/>
      <name val="游ゴシック"/>
      <family val="2"/>
      <charset val="128"/>
      <scheme val="minor"/>
    </font>
    <font>
      <sz val="20"/>
      <color theme="1"/>
      <name val="ＭＳ ゴシック"/>
      <family val="2"/>
      <charset val="128"/>
    </font>
    <font>
      <sz val="16"/>
      <color theme="1"/>
      <name val="ＭＳ 明朝"/>
      <family val="1"/>
      <charset val="128"/>
    </font>
    <font>
      <sz val="13"/>
      <color theme="1"/>
      <name val="ＭＳ ゴシック"/>
      <family val="2"/>
      <charset val="128"/>
    </font>
    <font>
      <sz val="13"/>
      <color rgb="FF000000"/>
      <name val="ＭＳ ゴシック"/>
      <family val="2"/>
      <charset val="128"/>
    </font>
    <font>
      <sz val="21"/>
      <color theme="1"/>
      <name val="ＭＳ Ｐゴシック"/>
      <family val="2"/>
      <charset val="128"/>
    </font>
    <font>
      <sz val="20"/>
      <color theme="1"/>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187">
    <xf numFmtId="0" fontId="0" fillId="0" borderId="0" xfId="0"/>
    <xf numFmtId="0" fontId="3" fillId="0" borderId="0" xfId="0" applyFont="1"/>
    <xf numFmtId="0" fontId="6" fillId="0" borderId="0" xfId="0" applyFont="1"/>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vertical="center"/>
    </xf>
    <xf numFmtId="0" fontId="6" fillId="0" borderId="17" xfId="0" applyFont="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left" vertical="center"/>
    </xf>
    <xf numFmtId="0" fontId="6" fillId="0" borderId="0" xfId="0" applyFont="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5" fillId="0" borderId="0" xfId="0" applyFont="1" applyAlignment="1">
      <alignment vertical="center"/>
    </xf>
    <xf numFmtId="0" fontId="12" fillId="0" borderId="0" xfId="0" applyFont="1" applyAlignment="1" applyProtection="1">
      <alignment vertical="center"/>
      <protection locked="0"/>
    </xf>
    <xf numFmtId="0" fontId="0" fillId="3" borderId="5" xfId="0" applyFill="1" applyBorder="1"/>
    <xf numFmtId="0" fontId="5" fillId="2" borderId="5"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16" fillId="0" borderId="18" xfId="0" applyFont="1" applyBorder="1" applyAlignment="1">
      <alignment horizontal="center"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vertical="center"/>
    </xf>
    <xf numFmtId="0" fontId="5" fillId="3" borderId="5" xfId="0" applyFont="1" applyFill="1" applyBorder="1" applyAlignment="1">
      <alignment horizontal="right" vertical="center"/>
    </xf>
    <xf numFmtId="0" fontId="17" fillId="0" borderId="23" xfId="0" applyFont="1" applyBorder="1" applyAlignment="1">
      <alignment vertical="center" wrapText="1"/>
    </xf>
    <xf numFmtId="0" fontId="17" fillId="0" borderId="25" xfId="0" applyFont="1" applyBorder="1" applyAlignment="1">
      <alignment vertical="center" wrapText="1"/>
    </xf>
    <xf numFmtId="0" fontId="5" fillId="3" borderId="13" xfId="0" applyFont="1" applyFill="1" applyBorder="1" applyAlignment="1">
      <alignment horizontal="right" vertical="center"/>
    </xf>
    <xf numFmtId="0" fontId="0" fillId="3" borderId="13" xfId="0" applyFill="1" applyBorder="1"/>
    <xf numFmtId="0" fontId="6" fillId="0" borderId="27" xfId="0" applyFont="1" applyBorder="1" applyAlignment="1">
      <alignment horizontal="center" vertical="center"/>
    </xf>
    <xf numFmtId="0" fontId="5" fillId="0" borderId="27" xfId="0" applyFont="1" applyFill="1" applyBorder="1" applyAlignment="1">
      <alignment horizontal="center" vertical="center"/>
    </xf>
    <xf numFmtId="0" fontId="5" fillId="0" borderId="27" xfId="0" applyFont="1" applyFill="1" applyBorder="1" applyAlignment="1">
      <alignment horizontal="right" vertical="center"/>
    </xf>
    <xf numFmtId="0" fontId="15" fillId="0" borderId="27" xfId="0" applyFont="1" applyBorder="1" applyAlignment="1">
      <alignment horizontal="center" vertical="center"/>
    </xf>
    <xf numFmtId="0" fontId="0" fillId="0" borderId="27" xfId="0" applyBorder="1"/>
    <xf numFmtId="0" fontId="7" fillId="0" borderId="5" xfId="0" applyFont="1" applyBorder="1" applyAlignment="1">
      <alignment horizontal="center" vertical="center"/>
    </xf>
    <xf numFmtId="0" fontId="3" fillId="0" borderId="0" xfId="0" applyFont="1" applyAlignment="1">
      <alignment vertical="center"/>
    </xf>
    <xf numFmtId="0" fontId="16" fillId="0" borderId="0" xfId="0" applyFont="1" applyFill="1" applyBorder="1" applyAlignment="1">
      <alignment vertical="center"/>
    </xf>
    <xf numFmtId="0" fontId="5" fillId="0" borderId="0" xfId="0" applyFont="1" applyAlignment="1">
      <alignment horizontal="center" vertical="center"/>
    </xf>
    <xf numFmtId="0" fontId="5" fillId="2" borderId="5" xfId="0" applyFont="1" applyFill="1" applyBorder="1" applyAlignment="1" applyProtection="1">
      <alignment horizontal="center" vertical="center" shrinkToFit="1"/>
      <protection locked="0"/>
    </xf>
    <xf numFmtId="0" fontId="16" fillId="0" borderId="0" xfId="0" applyFont="1" applyFill="1" applyBorder="1" applyAlignment="1">
      <alignment horizontal="left" vertical="center"/>
    </xf>
    <xf numFmtId="0" fontId="5" fillId="2" borderId="13"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16" fillId="0" borderId="0" xfId="0" applyFont="1" applyAlignment="1">
      <alignment horizontal="left" vertical="center"/>
    </xf>
    <xf numFmtId="0" fontId="16" fillId="0" borderId="19" xfId="0" applyFont="1" applyBorder="1" applyAlignment="1">
      <alignment horizontal="left" vertical="center"/>
    </xf>
    <xf numFmtId="0" fontId="9" fillId="0" borderId="1" xfId="0" applyFont="1" applyBorder="1" applyAlignment="1" applyProtection="1">
      <alignment vertical="center" shrinkToFit="1"/>
    </xf>
    <xf numFmtId="0" fontId="9" fillId="0" borderId="9" xfId="0" applyFont="1" applyBorder="1" applyAlignment="1" applyProtection="1">
      <alignment vertical="center" shrinkToFit="1"/>
    </xf>
    <xf numFmtId="0" fontId="9" fillId="0" borderId="2" xfId="0" applyFont="1" applyBorder="1" applyAlignment="1" applyProtection="1">
      <alignment vertical="center" shrinkToFit="1"/>
    </xf>
    <xf numFmtId="0" fontId="18" fillId="0" borderId="10" xfId="0" applyFont="1" applyBorder="1" applyAlignment="1" applyProtection="1">
      <alignment vertical="center" shrinkToFit="1"/>
    </xf>
    <xf numFmtId="0" fontId="18" fillId="0" borderId="0" xfId="0" applyFont="1" applyBorder="1" applyAlignment="1" applyProtection="1">
      <alignment vertical="center" shrinkToFit="1"/>
    </xf>
    <xf numFmtId="0" fontId="9" fillId="0" borderId="10" xfId="0" applyFont="1" applyBorder="1" applyAlignment="1" applyProtection="1">
      <alignment vertical="center" shrinkToFit="1"/>
    </xf>
    <xf numFmtId="0" fontId="9" fillId="0" borderId="0" xfId="0" applyFont="1" applyBorder="1" applyAlignment="1" applyProtection="1">
      <alignment vertical="center" shrinkToFit="1"/>
    </xf>
    <xf numFmtId="0" fontId="9" fillId="0" borderId="11" xfId="0" applyFont="1" applyBorder="1" applyAlignment="1" applyProtection="1">
      <alignment vertical="center" shrinkToFit="1"/>
    </xf>
    <xf numFmtId="0" fontId="10" fillId="0" borderId="5" xfId="0" applyFont="1" applyBorder="1" applyAlignment="1" applyProtection="1">
      <alignment horizontal="center" vertical="center" shrinkToFit="1"/>
    </xf>
    <xf numFmtId="0" fontId="10" fillId="0" borderId="11" xfId="0" applyFont="1" applyBorder="1" applyAlignment="1" applyProtection="1">
      <alignment vertical="center" shrinkToFit="1"/>
    </xf>
    <xf numFmtId="0" fontId="9" fillId="0" borderId="3" xfId="0" applyFont="1" applyBorder="1" applyAlignment="1" applyProtection="1">
      <alignment vertical="center" shrinkToFit="1"/>
    </xf>
    <xf numFmtId="0" fontId="9" fillId="0" borderId="12" xfId="0" applyFont="1" applyBorder="1" applyAlignment="1" applyProtection="1">
      <alignment vertical="center" shrinkToFit="1"/>
    </xf>
    <xf numFmtId="0" fontId="9" fillId="0" borderId="4" xfId="0" applyFont="1" applyBorder="1" applyAlignment="1" applyProtection="1">
      <alignment vertical="center" shrinkToFit="1"/>
    </xf>
    <xf numFmtId="0" fontId="8" fillId="2" borderId="0" xfId="0" applyFont="1" applyFill="1" applyAlignment="1" applyProtection="1">
      <alignment horizontal="center" vertical="center" shrinkToFit="1"/>
    </xf>
    <xf numFmtId="0" fontId="0" fillId="0" borderId="0" xfId="0" applyProtection="1"/>
    <xf numFmtId="0" fontId="1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16" fillId="0" borderId="0" xfId="0" applyFont="1" applyAlignment="1" applyProtection="1">
      <alignment horizontal="left" vertical="center"/>
    </xf>
    <xf numFmtId="0" fontId="14" fillId="0" borderId="0" xfId="0" applyFont="1" applyAlignment="1" applyProtection="1">
      <alignment horizontal="center" vertical="center"/>
    </xf>
    <xf numFmtId="0" fontId="16" fillId="0" borderId="0" xfId="0" applyFont="1" applyAlignment="1" applyProtection="1">
      <alignment horizontal="right" vertical="center"/>
    </xf>
    <xf numFmtId="0" fontId="16" fillId="0" borderId="0" xfId="0" applyFont="1" applyAlignment="1" applyProtection="1">
      <alignment vertical="center"/>
    </xf>
    <xf numFmtId="0" fontId="16" fillId="0" borderId="0" xfId="0" applyFont="1" applyFill="1" applyBorder="1" applyAlignment="1" applyProtection="1">
      <alignment horizontal="left" vertical="center"/>
    </xf>
    <xf numFmtId="0" fontId="6" fillId="0" borderId="0" xfId="0" applyFont="1" applyAlignment="1" applyProtection="1">
      <alignment horizontal="left" vertical="center"/>
    </xf>
    <xf numFmtId="0" fontId="6" fillId="0" borderId="15" xfId="0" applyFont="1" applyBorder="1" applyAlignment="1" applyProtection="1">
      <alignment horizontal="left" vertical="center"/>
    </xf>
    <xf numFmtId="0" fontId="6" fillId="0" borderId="16" xfId="0" applyFont="1" applyBorder="1" applyAlignment="1" applyProtection="1">
      <alignment vertical="center"/>
    </xf>
    <xf numFmtId="0" fontId="6" fillId="0" borderId="17" xfId="0" applyFont="1" applyBorder="1" applyAlignment="1" applyProtection="1">
      <alignment vertical="center"/>
    </xf>
    <xf numFmtId="0" fontId="16" fillId="0" borderId="18" xfId="0" applyFont="1" applyBorder="1" applyAlignment="1" applyProtection="1">
      <alignment horizontal="center" vertical="center"/>
    </xf>
    <xf numFmtId="0" fontId="16" fillId="0" borderId="0" xfId="0" applyFont="1" applyAlignment="1" applyProtection="1">
      <alignment horizontal="left" vertical="center"/>
    </xf>
    <xf numFmtId="0" fontId="16" fillId="0" borderId="19"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lef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6" fillId="0" borderId="0" xfId="0" applyFont="1" applyAlignment="1" applyProtection="1">
      <alignment horizontal="center" vertical="center"/>
    </xf>
    <xf numFmtId="0" fontId="17" fillId="0" borderId="23" xfId="0" applyFont="1" applyBorder="1" applyAlignment="1" applyProtection="1">
      <alignment vertical="center" wrapText="1"/>
    </xf>
    <xf numFmtId="0" fontId="17" fillId="0" borderId="25" xfId="0" applyFont="1" applyBorder="1" applyAlignment="1" applyProtection="1">
      <alignment vertical="center" wrapText="1"/>
    </xf>
    <xf numFmtId="0" fontId="6" fillId="0" borderId="0" xfId="0" applyFont="1" applyProtection="1"/>
    <xf numFmtId="0" fontId="7" fillId="0" borderId="5" xfId="0" applyFont="1" applyBorder="1" applyAlignment="1" applyProtection="1">
      <alignment horizontal="center" vertical="center"/>
    </xf>
    <xf numFmtId="0" fontId="6" fillId="0" borderId="27" xfId="0" applyFont="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7" xfId="0" applyFont="1" applyFill="1" applyBorder="1" applyAlignment="1" applyProtection="1">
      <alignment horizontal="right" vertical="center"/>
    </xf>
    <xf numFmtId="0" fontId="15" fillId="0" borderId="27" xfId="0" applyFont="1" applyBorder="1" applyAlignment="1" applyProtection="1">
      <alignment horizontal="center" vertical="center"/>
    </xf>
    <xf numFmtId="0" fontId="0" fillId="0" borderId="27" xfId="0" applyBorder="1" applyProtection="1"/>
    <xf numFmtId="0" fontId="6" fillId="0" borderId="13" xfId="0" applyFont="1" applyBorder="1" applyAlignment="1" applyProtection="1">
      <alignment horizontal="center" vertical="center"/>
    </xf>
    <xf numFmtId="0" fontId="5" fillId="2" borderId="13"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3" borderId="13" xfId="0" applyFont="1" applyFill="1" applyBorder="1" applyAlignment="1" applyProtection="1">
      <alignment horizontal="right" vertical="center"/>
    </xf>
    <xf numFmtId="0" fontId="0" fillId="3" borderId="13" xfId="0" applyFill="1" applyBorder="1" applyProtection="1"/>
    <xf numFmtId="0" fontId="6" fillId="0" borderId="5" xfId="0" applyFont="1" applyBorder="1" applyAlignment="1" applyProtection="1">
      <alignment horizontal="center" vertical="center"/>
    </xf>
    <xf numFmtId="0" fontId="5" fillId="2" borderId="5"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shrinkToFit="1"/>
    </xf>
    <xf numFmtId="0" fontId="5" fillId="3" borderId="5" xfId="0" applyFont="1" applyFill="1" applyBorder="1" applyAlignment="1" applyProtection="1">
      <alignment horizontal="right" vertical="center"/>
    </xf>
    <xf numFmtId="0" fontId="0" fillId="3" borderId="5" xfId="0" applyFill="1" applyBorder="1" applyProtection="1"/>
    <xf numFmtId="0" fontId="5" fillId="2" borderId="0" xfId="0" applyFont="1" applyFill="1" applyAlignment="1" applyProtection="1">
      <alignment horizontal="center" vertical="center" shrinkToFit="1"/>
    </xf>
    <xf numFmtId="0" fontId="8" fillId="2" borderId="0" xfId="0" applyFont="1" applyFill="1" applyAlignment="1" applyProtection="1">
      <alignment horizontal="center" vertical="center" shrinkToFit="1"/>
      <protection locked="0"/>
    </xf>
    <xf numFmtId="0" fontId="16" fillId="0" borderId="0" xfId="0" applyFont="1" applyAlignment="1">
      <alignment vertical="center" wrapText="1"/>
    </xf>
    <xf numFmtId="0" fontId="16" fillId="0" borderId="1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6" fillId="0" borderId="0" xfId="0" applyFont="1" applyBorder="1" applyAlignment="1">
      <alignment vertical="center"/>
    </xf>
    <xf numFmtId="0" fontId="16" fillId="0" borderId="0" xfId="0" applyFont="1" applyAlignment="1" applyProtection="1">
      <alignment vertical="center" wrapText="1"/>
    </xf>
    <xf numFmtId="0" fontId="16" fillId="0" borderId="1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6" fillId="0" borderId="0" xfId="0" applyFont="1" applyBorder="1" applyAlignment="1" applyProtection="1">
      <alignment vertical="center"/>
    </xf>
    <xf numFmtId="0" fontId="8" fillId="0" borderId="0" xfId="0" applyFont="1" applyAlignment="1" applyProtection="1">
      <alignment horizontal="right" vertical="center" shrinkToFit="1"/>
    </xf>
    <xf numFmtId="0" fontId="8" fillId="0" borderId="0" xfId="0" applyFont="1" applyAlignment="1" applyProtection="1">
      <alignment horizontal="left" vertical="center" shrinkToFit="1"/>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2" borderId="6"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0" borderId="12" xfId="0" applyFont="1" applyBorder="1" applyAlignment="1" applyProtection="1">
      <alignment horizontal="center" vertical="center"/>
    </xf>
    <xf numFmtId="0" fontId="5" fillId="2" borderId="8" xfId="0" applyFont="1" applyFill="1" applyBorder="1" applyAlignment="1" applyProtection="1">
      <alignment horizontal="center" vertical="center" shrinkToFit="1"/>
    </xf>
    <xf numFmtId="0" fontId="16" fillId="0" borderId="0" xfId="0" applyFont="1" applyAlignment="1" applyProtection="1">
      <alignment horizontal="left" vertical="center" wrapText="1"/>
    </xf>
    <xf numFmtId="0" fontId="7" fillId="0" borderId="26"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16" fillId="0" borderId="0" xfId="0" applyFont="1" applyAlignment="1" applyProtection="1">
      <alignment horizontal="left" vertical="center"/>
    </xf>
    <xf numFmtId="0" fontId="16" fillId="0" borderId="19" xfId="0" applyFont="1" applyBorder="1" applyAlignment="1" applyProtection="1">
      <alignment horizontal="left" vertical="center"/>
    </xf>
    <xf numFmtId="0" fontId="7" fillId="0" borderId="16" xfId="0" applyFont="1" applyBorder="1" applyAlignment="1">
      <alignment horizontal="left" vertical="center"/>
    </xf>
    <xf numFmtId="0" fontId="17" fillId="0" borderId="24"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2" borderId="5" xfId="0" applyFont="1" applyFill="1" applyBorder="1" applyAlignment="1" applyProtection="1">
      <alignment horizontal="center" vertical="center" shrinkToFit="1"/>
    </xf>
    <xf numFmtId="0" fontId="7" fillId="0" borderId="26" xfId="0" applyFont="1" applyBorder="1" applyAlignment="1" applyProtection="1">
      <alignment horizontal="center" vertical="center" wrapText="1"/>
    </xf>
    <xf numFmtId="0" fontId="7" fillId="0" borderId="14" xfId="0" applyFont="1" applyBorder="1" applyAlignment="1" applyProtection="1">
      <alignment horizontal="center" vertical="center"/>
    </xf>
    <xf numFmtId="0" fontId="5" fillId="0" borderId="27" xfId="0" applyFont="1" applyFill="1" applyBorder="1" applyAlignment="1" applyProtection="1">
      <alignment horizontal="center" vertical="center"/>
    </xf>
    <xf numFmtId="0" fontId="5" fillId="2" borderId="13" xfId="0" applyFont="1" applyFill="1" applyBorder="1" applyAlignment="1" applyProtection="1">
      <alignment horizontal="center" vertical="center" shrinkToFit="1"/>
    </xf>
    <xf numFmtId="0" fontId="16" fillId="0" borderId="0" xfId="0" applyFont="1" applyAlignment="1">
      <alignment horizontal="left" vertical="center" wrapText="1"/>
    </xf>
    <xf numFmtId="0" fontId="5" fillId="2" borderId="5" xfId="0" applyFont="1" applyFill="1" applyBorder="1" applyAlignment="1" applyProtection="1">
      <alignment horizontal="center" vertical="center" shrinkToFit="1"/>
      <protection locked="0"/>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27" xfId="0" applyFont="1" applyFill="1" applyBorder="1" applyAlignment="1">
      <alignment horizontal="center" vertical="center"/>
    </xf>
    <xf numFmtId="0" fontId="5" fillId="2" borderId="13" xfId="0" applyFont="1" applyFill="1" applyBorder="1" applyAlignment="1" applyProtection="1">
      <alignment horizontal="center" vertical="center" shrinkToFit="1"/>
      <protection locked="0"/>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0" borderId="8" xfId="0" applyFont="1" applyBorder="1" applyAlignment="1">
      <alignment horizontal="center" vertical="center"/>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5" fillId="2" borderId="8" xfId="0" applyFont="1" applyFill="1" applyBorder="1" applyAlignment="1" applyProtection="1">
      <alignment horizontal="center" vertical="center" shrinkToFit="1"/>
      <protection locked="0"/>
    </xf>
    <xf numFmtId="0" fontId="7" fillId="0" borderId="26" xfId="0" applyFont="1" applyBorder="1" applyAlignment="1">
      <alignment horizontal="center" vertical="center" wrapText="1"/>
    </xf>
    <xf numFmtId="0" fontId="7" fillId="0" borderId="14" xfId="0" applyFont="1" applyBorder="1" applyAlignment="1">
      <alignment horizontal="center" vertical="center"/>
    </xf>
    <xf numFmtId="0" fontId="5" fillId="0" borderId="12" xfId="0" applyFont="1" applyBorder="1" applyAlignment="1" applyProtection="1">
      <alignment horizontal="center" vertical="center"/>
      <protection locked="0"/>
    </xf>
    <xf numFmtId="0" fontId="17" fillId="0" borderId="24" xfId="0" applyFont="1" applyBorder="1" applyAlignment="1">
      <alignment horizontal="left"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19" fillId="0" borderId="0" xfId="0" applyFont="1" applyBorder="1" applyAlignment="1" applyProtection="1">
      <alignment horizontal="center" vertical="center" shrinkToFit="1"/>
    </xf>
    <xf numFmtId="0" fontId="19" fillId="0" borderId="11"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1" fillId="0" borderId="12" xfId="0" applyFont="1" applyBorder="1" applyAlignment="1" applyProtection="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17</xdr:col>
      <xdr:colOff>134620</xdr:colOff>
      <xdr:row>3</xdr:row>
      <xdr:rowOff>5805</xdr:rowOff>
    </xdr:from>
    <xdr:to>
      <xdr:col>24</xdr:col>
      <xdr:colOff>10160</xdr:colOff>
      <xdr:row>3</xdr:row>
      <xdr:rowOff>435428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81049" y="1021805"/>
          <a:ext cx="4574540" cy="42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xdr:twoCellAnchor>
    <xdr:from>
      <xdr:col>17</xdr:col>
      <xdr:colOff>139700</xdr:colOff>
      <xdr:row>7</xdr:row>
      <xdr:rowOff>10161</xdr:rowOff>
    </xdr:from>
    <xdr:to>
      <xdr:col>24</xdr:col>
      <xdr:colOff>20320</xdr:colOff>
      <xdr:row>10</xdr:row>
      <xdr:rowOff>169818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386129" y="2386875"/>
          <a:ext cx="4579620" cy="9760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a:latin typeface="MS PGothic" panose="020B0600070205080204" pitchFamily="34" charset="-128"/>
              <a:ea typeface="MS PGothic" panose="020B0600070205080204" pitchFamily="34" charset="-128"/>
            </a:rPr>
            <a:t>2</a:t>
          </a:r>
          <a:r>
            <a:rPr kumimoji="1" lang="ja-JP" altLang="en-US" sz="1800">
              <a:latin typeface="MS PGothic" panose="020B0600070205080204" pitchFamily="34" charset="-128"/>
              <a:ea typeface="MS PGothic" panose="020B0600070205080204" pitchFamily="34" charset="-128"/>
            </a:rPr>
            <a:t>日間提出するため，必要枚数プリントアウトしてください。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25400</xdr:rowOff>
        </xdr:from>
        <xdr:to>
          <xdr:col>16</xdr:col>
          <xdr:colOff>12700</xdr:colOff>
          <xdr:row>32</xdr:row>
          <xdr:rowOff>393700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25400</xdr:rowOff>
        </xdr:from>
        <xdr:to>
          <xdr:col>16</xdr:col>
          <xdr:colOff>12700</xdr:colOff>
          <xdr:row>33</xdr:row>
          <xdr:rowOff>393700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25400</xdr:rowOff>
        </xdr:from>
        <xdr:to>
          <xdr:col>16</xdr:col>
          <xdr:colOff>12700</xdr:colOff>
          <xdr:row>31</xdr:row>
          <xdr:rowOff>393700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134257</xdr:colOff>
      <xdr:row>4</xdr:row>
      <xdr:rowOff>50800</xdr:rowOff>
    </xdr:from>
    <xdr:to>
      <xdr:col>24</xdr:col>
      <xdr:colOff>2177</xdr:colOff>
      <xdr:row>6</xdr:row>
      <xdr:rowOff>71120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80686" y="1592943"/>
          <a:ext cx="4566920" cy="619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25400</xdr:rowOff>
        </xdr:from>
        <xdr:to>
          <xdr:col>16</xdr:col>
          <xdr:colOff>12700</xdr:colOff>
          <xdr:row>34</xdr:row>
          <xdr:rowOff>393700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25400</xdr:rowOff>
        </xdr:from>
        <xdr:to>
          <xdr:col>16</xdr:col>
          <xdr:colOff>12700</xdr:colOff>
          <xdr:row>35</xdr:row>
          <xdr:rowOff>393700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25400</xdr:rowOff>
        </xdr:from>
        <xdr:to>
          <xdr:col>16</xdr:col>
          <xdr:colOff>12700</xdr:colOff>
          <xdr:row>36</xdr:row>
          <xdr:rowOff>393700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25400</xdr:rowOff>
        </xdr:from>
        <xdr:to>
          <xdr:col>16</xdr:col>
          <xdr:colOff>12700</xdr:colOff>
          <xdr:row>37</xdr:row>
          <xdr:rowOff>393700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25400</xdr:rowOff>
        </xdr:from>
        <xdr:to>
          <xdr:col>16</xdr:col>
          <xdr:colOff>12700</xdr:colOff>
          <xdr:row>38</xdr:row>
          <xdr:rowOff>393700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25400</xdr:rowOff>
        </xdr:from>
        <xdr:to>
          <xdr:col>16</xdr:col>
          <xdr:colOff>12700</xdr:colOff>
          <xdr:row>39</xdr:row>
          <xdr:rowOff>393700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25400</xdr:rowOff>
        </xdr:from>
        <xdr:to>
          <xdr:col>16</xdr:col>
          <xdr:colOff>12700</xdr:colOff>
          <xdr:row>40</xdr:row>
          <xdr:rowOff>393700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25400</xdr:rowOff>
        </xdr:from>
        <xdr:to>
          <xdr:col>16</xdr:col>
          <xdr:colOff>12700</xdr:colOff>
          <xdr:row>41</xdr:row>
          <xdr:rowOff>393700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25400</xdr:rowOff>
        </xdr:from>
        <xdr:to>
          <xdr:col>16</xdr:col>
          <xdr:colOff>12700</xdr:colOff>
          <xdr:row>42</xdr:row>
          <xdr:rowOff>393700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25400</xdr:rowOff>
        </xdr:from>
        <xdr:to>
          <xdr:col>16</xdr:col>
          <xdr:colOff>12700</xdr:colOff>
          <xdr:row>43</xdr:row>
          <xdr:rowOff>393700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25400</xdr:rowOff>
        </xdr:from>
        <xdr:to>
          <xdr:col>16</xdr:col>
          <xdr:colOff>12700</xdr:colOff>
          <xdr:row>44</xdr:row>
          <xdr:rowOff>393700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25400</xdr:rowOff>
        </xdr:from>
        <xdr:to>
          <xdr:col>16</xdr:col>
          <xdr:colOff>12700</xdr:colOff>
          <xdr:row>45</xdr:row>
          <xdr:rowOff>393700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25400</xdr:rowOff>
        </xdr:from>
        <xdr:to>
          <xdr:col>16</xdr:col>
          <xdr:colOff>12700</xdr:colOff>
          <xdr:row>46</xdr:row>
          <xdr:rowOff>393700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25400</xdr:rowOff>
        </xdr:from>
        <xdr:to>
          <xdr:col>16</xdr:col>
          <xdr:colOff>12700</xdr:colOff>
          <xdr:row>47</xdr:row>
          <xdr:rowOff>393700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25400</xdr:rowOff>
        </xdr:from>
        <xdr:to>
          <xdr:col>16</xdr:col>
          <xdr:colOff>12700</xdr:colOff>
          <xdr:row>48</xdr:row>
          <xdr:rowOff>393700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25400</xdr:rowOff>
        </xdr:from>
        <xdr:to>
          <xdr:col>16</xdr:col>
          <xdr:colOff>12700</xdr:colOff>
          <xdr:row>49</xdr:row>
          <xdr:rowOff>393700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25400</xdr:rowOff>
        </xdr:from>
        <xdr:to>
          <xdr:col>16</xdr:col>
          <xdr:colOff>12700</xdr:colOff>
          <xdr:row>50</xdr:row>
          <xdr:rowOff>393700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25400</xdr:rowOff>
        </xdr:from>
        <xdr:to>
          <xdr:col>16</xdr:col>
          <xdr:colOff>12700</xdr:colOff>
          <xdr:row>51</xdr:row>
          <xdr:rowOff>393700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25400</xdr:rowOff>
        </xdr:from>
        <xdr:to>
          <xdr:col>16</xdr:col>
          <xdr:colOff>12700</xdr:colOff>
          <xdr:row>52</xdr:row>
          <xdr:rowOff>393700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25400</xdr:rowOff>
        </xdr:from>
        <xdr:to>
          <xdr:col>16</xdr:col>
          <xdr:colOff>12700</xdr:colOff>
          <xdr:row>53</xdr:row>
          <xdr:rowOff>393700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25400</xdr:rowOff>
        </xdr:from>
        <xdr:to>
          <xdr:col>16</xdr:col>
          <xdr:colOff>12700</xdr:colOff>
          <xdr:row>54</xdr:row>
          <xdr:rowOff>393700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25400</xdr:rowOff>
        </xdr:from>
        <xdr:to>
          <xdr:col>16</xdr:col>
          <xdr:colOff>12700</xdr:colOff>
          <xdr:row>55</xdr:row>
          <xdr:rowOff>393700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25400</xdr:rowOff>
        </xdr:from>
        <xdr:to>
          <xdr:col>16</xdr:col>
          <xdr:colOff>12700</xdr:colOff>
          <xdr:row>56</xdr:row>
          <xdr:rowOff>393700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25400</xdr:rowOff>
        </xdr:from>
        <xdr:to>
          <xdr:col>16</xdr:col>
          <xdr:colOff>12700</xdr:colOff>
          <xdr:row>57</xdr:row>
          <xdr:rowOff>393700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25400</xdr:rowOff>
        </xdr:from>
        <xdr:to>
          <xdr:col>16</xdr:col>
          <xdr:colOff>12700</xdr:colOff>
          <xdr:row>58</xdr:row>
          <xdr:rowOff>393700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25400</xdr:rowOff>
        </xdr:from>
        <xdr:to>
          <xdr:col>16</xdr:col>
          <xdr:colOff>12700</xdr:colOff>
          <xdr:row>59</xdr:row>
          <xdr:rowOff>393700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25400</xdr:rowOff>
        </xdr:from>
        <xdr:to>
          <xdr:col>16</xdr:col>
          <xdr:colOff>12700</xdr:colOff>
          <xdr:row>60</xdr:row>
          <xdr:rowOff>393700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25400</xdr:rowOff>
        </xdr:from>
        <xdr:to>
          <xdr:col>16</xdr:col>
          <xdr:colOff>12700</xdr:colOff>
          <xdr:row>61</xdr:row>
          <xdr:rowOff>393700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25400</xdr:rowOff>
        </xdr:from>
        <xdr:to>
          <xdr:col>16</xdr:col>
          <xdr:colOff>12700</xdr:colOff>
          <xdr:row>62</xdr:row>
          <xdr:rowOff>393700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25400</xdr:rowOff>
        </xdr:from>
        <xdr:to>
          <xdr:col>16</xdr:col>
          <xdr:colOff>12700</xdr:colOff>
          <xdr:row>63</xdr:row>
          <xdr:rowOff>393700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25400</xdr:rowOff>
        </xdr:from>
        <xdr:to>
          <xdr:col>16</xdr:col>
          <xdr:colOff>12700</xdr:colOff>
          <xdr:row>64</xdr:row>
          <xdr:rowOff>393700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25400</xdr:rowOff>
        </xdr:from>
        <xdr:to>
          <xdr:col>16</xdr:col>
          <xdr:colOff>12700</xdr:colOff>
          <xdr:row>65</xdr:row>
          <xdr:rowOff>393700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25400</xdr:rowOff>
        </xdr:from>
        <xdr:to>
          <xdr:col>16</xdr:col>
          <xdr:colOff>12700</xdr:colOff>
          <xdr:row>66</xdr:row>
          <xdr:rowOff>393700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25400</xdr:rowOff>
        </xdr:from>
        <xdr:to>
          <xdr:col>16</xdr:col>
          <xdr:colOff>12700</xdr:colOff>
          <xdr:row>67</xdr:row>
          <xdr:rowOff>393700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25400</xdr:rowOff>
        </xdr:from>
        <xdr:to>
          <xdr:col>16</xdr:col>
          <xdr:colOff>12700</xdr:colOff>
          <xdr:row>68</xdr:row>
          <xdr:rowOff>393700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25400</xdr:rowOff>
        </xdr:from>
        <xdr:to>
          <xdr:col>16</xdr:col>
          <xdr:colOff>12700</xdr:colOff>
          <xdr:row>69</xdr:row>
          <xdr:rowOff>393700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25400</xdr:rowOff>
        </xdr:from>
        <xdr:to>
          <xdr:col>16</xdr:col>
          <xdr:colOff>12700</xdr:colOff>
          <xdr:row>70</xdr:row>
          <xdr:rowOff>393700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25400</xdr:rowOff>
        </xdr:from>
        <xdr:to>
          <xdr:col>16</xdr:col>
          <xdr:colOff>12700</xdr:colOff>
          <xdr:row>71</xdr:row>
          <xdr:rowOff>393700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25400</xdr:rowOff>
        </xdr:from>
        <xdr:to>
          <xdr:col>16</xdr:col>
          <xdr:colOff>12700</xdr:colOff>
          <xdr:row>72</xdr:row>
          <xdr:rowOff>393700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25400</xdr:rowOff>
        </xdr:from>
        <xdr:to>
          <xdr:col>16</xdr:col>
          <xdr:colOff>12700</xdr:colOff>
          <xdr:row>73</xdr:row>
          <xdr:rowOff>393700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25400</xdr:rowOff>
        </xdr:from>
        <xdr:to>
          <xdr:col>16</xdr:col>
          <xdr:colOff>12700</xdr:colOff>
          <xdr:row>74</xdr:row>
          <xdr:rowOff>393700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25400</xdr:rowOff>
        </xdr:from>
        <xdr:to>
          <xdr:col>16</xdr:col>
          <xdr:colOff>12700</xdr:colOff>
          <xdr:row>75</xdr:row>
          <xdr:rowOff>393700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25400</xdr:rowOff>
        </xdr:from>
        <xdr:to>
          <xdr:col>16</xdr:col>
          <xdr:colOff>12700</xdr:colOff>
          <xdr:row>76</xdr:row>
          <xdr:rowOff>393700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25400</xdr:rowOff>
        </xdr:from>
        <xdr:to>
          <xdr:col>16</xdr:col>
          <xdr:colOff>12700</xdr:colOff>
          <xdr:row>77</xdr:row>
          <xdr:rowOff>393700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25400</xdr:rowOff>
        </xdr:from>
        <xdr:to>
          <xdr:col>16</xdr:col>
          <xdr:colOff>12700</xdr:colOff>
          <xdr:row>78</xdr:row>
          <xdr:rowOff>393700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25400</xdr:rowOff>
        </xdr:from>
        <xdr:to>
          <xdr:col>16</xdr:col>
          <xdr:colOff>12700</xdr:colOff>
          <xdr:row>79</xdr:row>
          <xdr:rowOff>393700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25400</xdr:rowOff>
        </xdr:from>
        <xdr:to>
          <xdr:col>16</xdr:col>
          <xdr:colOff>12700</xdr:colOff>
          <xdr:row>80</xdr:row>
          <xdr:rowOff>393700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25400</xdr:rowOff>
        </xdr:from>
        <xdr:to>
          <xdr:col>16</xdr:col>
          <xdr:colOff>12700</xdr:colOff>
          <xdr:row>81</xdr:row>
          <xdr:rowOff>393700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25400</xdr:rowOff>
        </xdr:from>
        <xdr:to>
          <xdr:col>16</xdr:col>
          <xdr:colOff>12700</xdr:colOff>
          <xdr:row>82</xdr:row>
          <xdr:rowOff>393700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25400</xdr:rowOff>
        </xdr:from>
        <xdr:to>
          <xdr:col>16</xdr:col>
          <xdr:colOff>12700</xdr:colOff>
          <xdr:row>83</xdr:row>
          <xdr:rowOff>393700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25400</xdr:rowOff>
        </xdr:from>
        <xdr:to>
          <xdr:col>16</xdr:col>
          <xdr:colOff>12700</xdr:colOff>
          <xdr:row>84</xdr:row>
          <xdr:rowOff>393700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25400</xdr:rowOff>
        </xdr:from>
        <xdr:to>
          <xdr:col>16</xdr:col>
          <xdr:colOff>12700</xdr:colOff>
          <xdr:row>85</xdr:row>
          <xdr:rowOff>393700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25400</xdr:rowOff>
        </xdr:from>
        <xdr:to>
          <xdr:col>16</xdr:col>
          <xdr:colOff>12700</xdr:colOff>
          <xdr:row>86</xdr:row>
          <xdr:rowOff>393700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25400</xdr:rowOff>
        </xdr:from>
        <xdr:to>
          <xdr:col>16</xdr:col>
          <xdr:colOff>12700</xdr:colOff>
          <xdr:row>87</xdr:row>
          <xdr:rowOff>393700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25400</xdr:rowOff>
        </xdr:from>
        <xdr:to>
          <xdr:col>16</xdr:col>
          <xdr:colOff>12700</xdr:colOff>
          <xdr:row>88</xdr:row>
          <xdr:rowOff>393700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25400</xdr:rowOff>
        </xdr:from>
        <xdr:to>
          <xdr:col>16</xdr:col>
          <xdr:colOff>12700</xdr:colOff>
          <xdr:row>89</xdr:row>
          <xdr:rowOff>393700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25400</xdr:rowOff>
        </xdr:from>
        <xdr:to>
          <xdr:col>16</xdr:col>
          <xdr:colOff>12700</xdr:colOff>
          <xdr:row>90</xdr:row>
          <xdr:rowOff>393700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25400</xdr:rowOff>
        </xdr:from>
        <xdr:to>
          <xdr:col>16</xdr:col>
          <xdr:colOff>12700</xdr:colOff>
          <xdr:row>91</xdr:row>
          <xdr:rowOff>393700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25400</xdr:rowOff>
        </xdr:from>
        <xdr:to>
          <xdr:col>16</xdr:col>
          <xdr:colOff>12700</xdr:colOff>
          <xdr:row>92</xdr:row>
          <xdr:rowOff>393700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25400</xdr:rowOff>
        </xdr:from>
        <xdr:to>
          <xdr:col>16</xdr:col>
          <xdr:colOff>12700</xdr:colOff>
          <xdr:row>93</xdr:row>
          <xdr:rowOff>393700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25400</xdr:rowOff>
        </xdr:from>
        <xdr:to>
          <xdr:col>16</xdr:col>
          <xdr:colOff>12700</xdr:colOff>
          <xdr:row>94</xdr:row>
          <xdr:rowOff>393700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25400</xdr:rowOff>
        </xdr:from>
        <xdr:to>
          <xdr:col>16</xdr:col>
          <xdr:colOff>12700</xdr:colOff>
          <xdr:row>95</xdr:row>
          <xdr:rowOff>393700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25400</xdr:rowOff>
        </xdr:from>
        <xdr:to>
          <xdr:col>16</xdr:col>
          <xdr:colOff>12700</xdr:colOff>
          <xdr:row>96</xdr:row>
          <xdr:rowOff>393700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25400</xdr:rowOff>
        </xdr:from>
        <xdr:to>
          <xdr:col>16</xdr:col>
          <xdr:colOff>12700</xdr:colOff>
          <xdr:row>97</xdr:row>
          <xdr:rowOff>393700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25400</xdr:rowOff>
        </xdr:from>
        <xdr:to>
          <xdr:col>16</xdr:col>
          <xdr:colOff>12700</xdr:colOff>
          <xdr:row>98</xdr:row>
          <xdr:rowOff>393700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25400</xdr:rowOff>
        </xdr:from>
        <xdr:to>
          <xdr:col>16</xdr:col>
          <xdr:colOff>12700</xdr:colOff>
          <xdr:row>99</xdr:row>
          <xdr:rowOff>393700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25400</xdr:rowOff>
        </xdr:from>
        <xdr:to>
          <xdr:col>16</xdr:col>
          <xdr:colOff>12700</xdr:colOff>
          <xdr:row>100</xdr:row>
          <xdr:rowOff>393700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25400</xdr:rowOff>
        </xdr:from>
        <xdr:to>
          <xdr:col>16</xdr:col>
          <xdr:colOff>12700</xdr:colOff>
          <xdr:row>101</xdr:row>
          <xdr:rowOff>393700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25400</xdr:rowOff>
        </xdr:from>
        <xdr:to>
          <xdr:col>16</xdr:col>
          <xdr:colOff>12700</xdr:colOff>
          <xdr:row>102</xdr:row>
          <xdr:rowOff>393700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25400</xdr:rowOff>
        </xdr:from>
        <xdr:to>
          <xdr:col>16</xdr:col>
          <xdr:colOff>12700</xdr:colOff>
          <xdr:row>103</xdr:row>
          <xdr:rowOff>393700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25400</xdr:rowOff>
        </xdr:from>
        <xdr:to>
          <xdr:col>16</xdr:col>
          <xdr:colOff>12700</xdr:colOff>
          <xdr:row>104</xdr:row>
          <xdr:rowOff>393700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25400</xdr:rowOff>
        </xdr:from>
        <xdr:to>
          <xdr:col>16</xdr:col>
          <xdr:colOff>12700</xdr:colOff>
          <xdr:row>105</xdr:row>
          <xdr:rowOff>393700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25400</xdr:rowOff>
        </xdr:from>
        <xdr:to>
          <xdr:col>16</xdr:col>
          <xdr:colOff>12700</xdr:colOff>
          <xdr:row>106</xdr:row>
          <xdr:rowOff>393700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25400</xdr:rowOff>
        </xdr:from>
        <xdr:to>
          <xdr:col>16</xdr:col>
          <xdr:colOff>12700</xdr:colOff>
          <xdr:row>107</xdr:row>
          <xdr:rowOff>393700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25400</xdr:rowOff>
        </xdr:from>
        <xdr:to>
          <xdr:col>16</xdr:col>
          <xdr:colOff>12700</xdr:colOff>
          <xdr:row>108</xdr:row>
          <xdr:rowOff>393700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25400</xdr:rowOff>
        </xdr:from>
        <xdr:to>
          <xdr:col>16</xdr:col>
          <xdr:colOff>12700</xdr:colOff>
          <xdr:row>109</xdr:row>
          <xdr:rowOff>393700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25400</xdr:rowOff>
        </xdr:from>
        <xdr:to>
          <xdr:col>16</xdr:col>
          <xdr:colOff>12700</xdr:colOff>
          <xdr:row>110</xdr:row>
          <xdr:rowOff>393700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25400</xdr:rowOff>
        </xdr:from>
        <xdr:to>
          <xdr:col>16</xdr:col>
          <xdr:colOff>12700</xdr:colOff>
          <xdr:row>111</xdr:row>
          <xdr:rowOff>393700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34</xdr:row>
      <xdr:rowOff>145144</xdr:rowOff>
    </xdr:from>
    <xdr:to>
      <xdr:col>5</xdr:col>
      <xdr:colOff>417286</xdr:colOff>
      <xdr:row>35</xdr:row>
      <xdr:rowOff>254001</xdr:rowOff>
    </xdr:to>
    <xdr:sp macro="" textlink="">
      <xdr:nvSpPr>
        <xdr:cNvPr id="87" name="四角形吹き出し 86">
          <a:extLst>
            <a:ext uri="{FF2B5EF4-FFF2-40B4-BE49-F238E27FC236}">
              <a16:creationId xmlns:a16="http://schemas.microsoft.com/office/drawing/2014/main" id="{00000000-0008-0000-0000-000057000000}"/>
            </a:ext>
          </a:extLst>
        </xdr:cNvPr>
        <xdr:cNvSpPr/>
      </xdr:nvSpPr>
      <xdr:spPr>
        <a:xfrm>
          <a:off x="0" y="9434287"/>
          <a:ext cx="4009572" cy="544285"/>
        </a:xfrm>
        <a:prstGeom prst="wedgeRectCallout">
          <a:avLst>
            <a:gd name="adj1" fmla="val 35397"/>
            <a:gd name="adj2" fmla="val -1813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xdr:col>
      <xdr:colOff>362858</xdr:colOff>
      <xdr:row>36</xdr:row>
      <xdr:rowOff>90714</xdr:rowOff>
    </xdr:from>
    <xdr:to>
      <xdr:col>15</xdr:col>
      <xdr:colOff>54430</xdr:colOff>
      <xdr:row>42</xdr:row>
      <xdr:rowOff>308429</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725715" y="10250714"/>
          <a:ext cx="10395858" cy="283028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黄色の部分に入力すると「</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カード（自動作成）」のシートに反映されます。</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入力が終わったら，「</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カード（自動作成）」のシートより，印刷をして下さい。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印刷が終了したら，切り分けて対象者へお渡しください。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AD</a:t>
          </a:r>
          <a:r>
            <a:rPr kumimoji="1" lang="ja-JP" altLang="en-US" sz="2000" b="0">
              <a:solidFill>
                <a:schemeClr val="bg1"/>
              </a:solidFill>
              <a:latin typeface="Meiryo" panose="020B0604030504040204" pitchFamily="34" charset="-128"/>
              <a:ea typeface="Meiryo" panose="020B0604030504040204" pitchFamily="34" charset="-128"/>
            </a:rPr>
            <a:t>カードはカードホルダーに入れ，常時見えるように首から下げて下さい。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入館者一覧表は毎日、提出してください。</a:t>
          </a:r>
          <a:endParaRPr kumimoji="1" lang="en-US" altLang="ja-JP" sz="2000" b="0">
            <a:solidFill>
              <a:schemeClr val="bg1"/>
            </a:solidFill>
            <a:latin typeface="Meiryo" panose="020B0604030504040204" pitchFamily="34" charset="-128"/>
            <a:ea typeface="Meiryo" panose="020B0604030504040204" pitchFamily="34" charset="-128"/>
          </a:endParaRPr>
        </a:p>
      </xdr:txBody>
    </xdr:sp>
    <xdr:clientData/>
  </xdr:twoCellAnchor>
  <xdr:twoCellAnchor>
    <xdr:from>
      <xdr:col>6</xdr:col>
      <xdr:colOff>0</xdr:colOff>
      <xdr:row>32</xdr:row>
      <xdr:rowOff>-1</xdr:rowOff>
    </xdr:from>
    <xdr:to>
      <xdr:col>16</xdr:col>
      <xdr:colOff>0</xdr:colOff>
      <xdr:row>33</xdr:row>
      <xdr:rowOff>18143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644571" y="8418285"/>
          <a:ext cx="6930572" cy="453572"/>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598715</xdr:colOff>
      <xdr:row>26</xdr:row>
      <xdr:rowOff>489856</xdr:rowOff>
    </xdr:from>
    <xdr:to>
      <xdr:col>20</xdr:col>
      <xdr:colOff>254001</xdr:colOff>
      <xdr:row>27</xdr:row>
      <xdr:rowOff>132442</xdr:rowOff>
    </xdr:to>
    <xdr:sp macro="" textlink="">
      <xdr:nvSpPr>
        <xdr:cNvPr id="91" name="四角形吹き出し 90">
          <a:extLst>
            <a:ext uri="{FF2B5EF4-FFF2-40B4-BE49-F238E27FC236}">
              <a16:creationId xmlns:a16="http://schemas.microsoft.com/office/drawing/2014/main" id="{00000000-0008-0000-0000-00005B000000}"/>
            </a:ext>
          </a:extLst>
        </xdr:cNvPr>
        <xdr:cNvSpPr/>
      </xdr:nvSpPr>
      <xdr:spPr>
        <a:xfrm>
          <a:off x="12173858" y="6894285"/>
          <a:ext cx="2340429" cy="549728"/>
        </a:xfrm>
        <a:prstGeom prst="wedgeRectCallout">
          <a:avLst>
            <a:gd name="adj1" fmla="val -109966"/>
            <a:gd name="adj2" fmla="val 22034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入館前に記入</a:t>
          </a:r>
        </a:p>
      </xdr:txBody>
    </xdr:sp>
    <xdr:clientData/>
  </xdr:twoCellAnchor>
  <xdr:twoCellAnchor>
    <xdr:from>
      <xdr:col>12</xdr:col>
      <xdr:colOff>616855</xdr:colOff>
      <xdr:row>0</xdr:row>
      <xdr:rowOff>18140</xdr:rowOff>
    </xdr:from>
    <xdr:to>
      <xdr:col>15</xdr:col>
      <xdr:colOff>472438</xdr:colOff>
      <xdr:row>1</xdr:row>
      <xdr:rowOff>6529</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9670141" y="18140"/>
          <a:ext cx="1869440" cy="314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S Gothic" panose="020B0609070205080204" pitchFamily="49" charset="-128"/>
              <a:ea typeface="MS Gothic" panose="020B0609070205080204" pitchFamily="49" charset="-128"/>
            </a:rPr>
            <a:t>選手・引率者等用</a:t>
          </a:r>
        </a:p>
      </xdr:txBody>
    </xdr:sp>
    <xdr:clientData/>
  </xdr:twoCellAnchor>
  <xdr:twoCellAnchor>
    <xdr:from>
      <xdr:col>0</xdr:col>
      <xdr:colOff>0</xdr:colOff>
      <xdr:row>0</xdr:row>
      <xdr:rowOff>0</xdr:rowOff>
    </xdr:from>
    <xdr:to>
      <xdr:col>2</xdr:col>
      <xdr:colOff>489857</xdr:colOff>
      <xdr:row>1</xdr:row>
      <xdr:rowOff>199571</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0" y="0"/>
          <a:ext cx="1360714" cy="526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S Gothic" panose="020B0609070205080204" pitchFamily="49" charset="-128"/>
              <a:ea typeface="MS Gothic" panose="020B0609070205080204" pitchFamily="49" charset="-128"/>
            </a:rPr>
            <a:t>（様式２</a:t>
          </a:r>
          <a:r>
            <a:rPr kumimoji="1" lang="en-US" altLang="ja-JP" sz="1600">
              <a:latin typeface="MS Gothic" panose="020B0609070205080204" pitchFamily="49" charset="-128"/>
              <a:ea typeface="MS Gothic" panose="020B0609070205080204" pitchFamily="49" charset="-128"/>
            </a:rPr>
            <a:t>−</a:t>
          </a:r>
          <a:r>
            <a:rPr kumimoji="1" lang="ja-JP" altLang="en-US" sz="1600">
              <a:latin typeface="MS Gothic" panose="020B0609070205080204" pitchFamily="49" charset="-128"/>
              <a:ea typeface="MS Gothic" panose="020B0609070205080204" pitchFamily="49" charset="-128"/>
            </a:rPr>
            <a:t>１）</a:t>
          </a:r>
        </a:p>
      </xdr:txBody>
    </xdr:sp>
    <xdr:clientData/>
  </xdr:twoCellAnchor>
  <xdr:twoCellAnchor>
    <xdr:from>
      <xdr:col>6</xdr:col>
      <xdr:colOff>526143</xdr:colOff>
      <xdr:row>34</xdr:row>
      <xdr:rowOff>127000</xdr:rowOff>
    </xdr:from>
    <xdr:to>
      <xdr:col>12</xdr:col>
      <xdr:colOff>326571</xdr:colOff>
      <xdr:row>35</xdr:row>
      <xdr:rowOff>254000</xdr:rowOff>
    </xdr:to>
    <xdr:sp macro="" textlink="">
      <xdr:nvSpPr>
        <xdr:cNvPr id="88" name="四角形吹き出し 87">
          <a:extLst>
            <a:ext uri="{FF2B5EF4-FFF2-40B4-BE49-F238E27FC236}">
              <a16:creationId xmlns:a16="http://schemas.microsoft.com/office/drawing/2014/main" id="{00000000-0008-0000-0000-000058000000}"/>
            </a:ext>
          </a:extLst>
        </xdr:cNvPr>
        <xdr:cNvSpPr/>
      </xdr:nvSpPr>
      <xdr:spPr>
        <a:xfrm>
          <a:off x="5170714" y="9416143"/>
          <a:ext cx="4209143" cy="562428"/>
        </a:xfrm>
        <a:prstGeom prst="wedgeRectCallout">
          <a:avLst>
            <a:gd name="adj1" fmla="val -69549"/>
            <a:gd name="adj2" fmla="val -1828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144780</xdr:colOff>
      <xdr:row>3</xdr:row>
      <xdr:rowOff>5080</xdr:rowOff>
    </xdr:from>
    <xdr:to>
      <xdr:col>24</xdr:col>
      <xdr:colOff>20320</xdr:colOff>
      <xdr:row>3</xdr:row>
      <xdr:rowOff>447040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77420" y="1021080"/>
          <a:ext cx="456946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xdr:twoCellAnchor>
    <xdr:from>
      <xdr:col>17</xdr:col>
      <xdr:colOff>149860</xdr:colOff>
      <xdr:row>6</xdr:row>
      <xdr:rowOff>228600</xdr:rowOff>
    </xdr:from>
    <xdr:to>
      <xdr:col>24</xdr:col>
      <xdr:colOff>30480</xdr:colOff>
      <xdr:row>10</xdr:row>
      <xdr:rowOff>152400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382500" y="2392680"/>
          <a:ext cx="4574540" cy="1000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a:latin typeface="MS PGothic" panose="020B0600070205080204" pitchFamily="34" charset="-128"/>
              <a:ea typeface="MS PGothic" panose="020B0600070205080204" pitchFamily="34" charset="-128"/>
            </a:rPr>
            <a:t>2</a:t>
          </a:r>
          <a:r>
            <a:rPr kumimoji="1" lang="ja-JP" altLang="en-US" sz="1800">
              <a:latin typeface="MS PGothic" panose="020B0600070205080204" pitchFamily="34" charset="-128"/>
              <a:ea typeface="MS PGothic" panose="020B0600070205080204" pitchFamily="34" charset="-128"/>
            </a:rPr>
            <a:t>日間提出するため，必要枚数プリントアウトしてください。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25400</xdr:rowOff>
        </xdr:from>
        <xdr:to>
          <xdr:col>16</xdr:col>
          <xdr:colOff>0</xdr:colOff>
          <xdr:row>32</xdr:row>
          <xdr:rowOff>406400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25400</xdr:rowOff>
        </xdr:from>
        <xdr:to>
          <xdr:col>16</xdr:col>
          <xdr:colOff>0</xdr:colOff>
          <xdr:row>33</xdr:row>
          <xdr:rowOff>406400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25400</xdr:rowOff>
        </xdr:from>
        <xdr:to>
          <xdr:col>16</xdr:col>
          <xdr:colOff>0</xdr:colOff>
          <xdr:row>31</xdr:row>
          <xdr:rowOff>406400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xdr:row>
      <xdr:rowOff>50800</xdr:rowOff>
    </xdr:from>
    <xdr:to>
      <xdr:col>24</xdr:col>
      <xdr:colOff>20320</xdr:colOff>
      <xdr:row>6</xdr:row>
      <xdr:rowOff>71120</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2232640" y="1605280"/>
          <a:ext cx="456184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25400</xdr:rowOff>
        </xdr:from>
        <xdr:to>
          <xdr:col>16</xdr:col>
          <xdr:colOff>0</xdr:colOff>
          <xdr:row>34</xdr:row>
          <xdr:rowOff>406400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25400</xdr:rowOff>
        </xdr:from>
        <xdr:to>
          <xdr:col>16</xdr:col>
          <xdr:colOff>0</xdr:colOff>
          <xdr:row>35</xdr:row>
          <xdr:rowOff>406400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25400</xdr:rowOff>
        </xdr:from>
        <xdr:to>
          <xdr:col>16</xdr:col>
          <xdr:colOff>0</xdr:colOff>
          <xdr:row>36</xdr:row>
          <xdr:rowOff>406400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25400</xdr:rowOff>
        </xdr:from>
        <xdr:to>
          <xdr:col>16</xdr:col>
          <xdr:colOff>0</xdr:colOff>
          <xdr:row>37</xdr:row>
          <xdr:rowOff>406400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25400</xdr:rowOff>
        </xdr:from>
        <xdr:to>
          <xdr:col>16</xdr:col>
          <xdr:colOff>0</xdr:colOff>
          <xdr:row>38</xdr:row>
          <xdr:rowOff>406400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25400</xdr:rowOff>
        </xdr:from>
        <xdr:to>
          <xdr:col>16</xdr:col>
          <xdr:colOff>0</xdr:colOff>
          <xdr:row>39</xdr:row>
          <xdr:rowOff>406400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25400</xdr:rowOff>
        </xdr:from>
        <xdr:to>
          <xdr:col>16</xdr:col>
          <xdr:colOff>0</xdr:colOff>
          <xdr:row>40</xdr:row>
          <xdr:rowOff>406400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25400</xdr:rowOff>
        </xdr:from>
        <xdr:to>
          <xdr:col>16</xdr:col>
          <xdr:colOff>0</xdr:colOff>
          <xdr:row>41</xdr:row>
          <xdr:rowOff>406400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25400</xdr:rowOff>
        </xdr:from>
        <xdr:to>
          <xdr:col>16</xdr:col>
          <xdr:colOff>0</xdr:colOff>
          <xdr:row>42</xdr:row>
          <xdr:rowOff>406400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25400</xdr:rowOff>
        </xdr:from>
        <xdr:to>
          <xdr:col>16</xdr:col>
          <xdr:colOff>0</xdr:colOff>
          <xdr:row>43</xdr:row>
          <xdr:rowOff>406400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25400</xdr:rowOff>
        </xdr:from>
        <xdr:to>
          <xdr:col>16</xdr:col>
          <xdr:colOff>0</xdr:colOff>
          <xdr:row>44</xdr:row>
          <xdr:rowOff>406400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25400</xdr:rowOff>
        </xdr:from>
        <xdr:to>
          <xdr:col>16</xdr:col>
          <xdr:colOff>0</xdr:colOff>
          <xdr:row>45</xdr:row>
          <xdr:rowOff>406400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25400</xdr:rowOff>
        </xdr:from>
        <xdr:to>
          <xdr:col>16</xdr:col>
          <xdr:colOff>0</xdr:colOff>
          <xdr:row>46</xdr:row>
          <xdr:rowOff>406400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25400</xdr:rowOff>
        </xdr:from>
        <xdr:to>
          <xdr:col>16</xdr:col>
          <xdr:colOff>0</xdr:colOff>
          <xdr:row>47</xdr:row>
          <xdr:rowOff>406400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25400</xdr:rowOff>
        </xdr:from>
        <xdr:to>
          <xdr:col>16</xdr:col>
          <xdr:colOff>0</xdr:colOff>
          <xdr:row>48</xdr:row>
          <xdr:rowOff>406400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25400</xdr:rowOff>
        </xdr:from>
        <xdr:to>
          <xdr:col>16</xdr:col>
          <xdr:colOff>0</xdr:colOff>
          <xdr:row>49</xdr:row>
          <xdr:rowOff>406400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25400</xdr:rowOff>
        </xdr:from>
        <xdr:to>
          <xdr:col>16</xdr:col>
          <xdr:colOff>0</xdr:colOff>
          <xdr:row>50</xdr:row>
          <xdr:rowOff>406400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25400</xdr:rowOff>
        </xdr:from>
        <xdr:to>
          <xdr:col>16</xdr:col>
          <xdr:colOff>0</xdr:colOff>
          <xdr:row>51</xdr:row>
          <xdr:rowOff>406400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25400</xdr:rowOff>
        </xdr:from>
        <xdr:to>
          <xdr:col>16</xdr:col>
          <xdr:colOff>0</xdr:colOff>
          <xdr:row>52</xdr:row>
          <xdr:rowOff>406400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25400</xdr:rowOff>
        </xdr:from>
        <xdr:to>
          <xdr:col>16</xdr:col>
          <xdr:colOff>0</xdr:colOff>
          <xdr:row>53</xdr:row>
          <xdr:rowOff>406400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25400</xdr:rowOff>
        </xdr:from>
        <xdr:to>
          <xdr:col>16</xdr:col>
          <xdr:colOff>0</xdr:colOff>
          <xdr:row>54</xdr:row>
          <xdr:rowOff>406400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25400</xdr:rowOff>
        </xdr:from>
        <xdr:to>
          <xdr:col>16</xdr:col>
          <xdr:colOff>0</xdr:colOff>
          <xdr:row>55</xdr:row>
          <xdr:rowOff>406400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25400</xdr:rowOff>
        </xdr:from>
        <xdr:to>
          <xdr:col>16</xdr:col>
          <xdr:colOff>0</xdr:colOff>
          <xdr:row>56</xdr:row>
          <xdr:rowOff>406400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25400</xdr:rowOff>
        </xdr:from>
        <xdr:to>
          <xdr:col>16</xdr:col>
          <xdr:colOff>0</xdr:colOff>
          <xdr:row>57</xdr:row>
          <xdr:rowOff>406400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25400</xdr:rowOff>
        </xdr:from>
        <xdr:to>
          <xdr:col>16</xdr:col>
          <xdr:colOff>0</xdr:colOff>
          <xdr:row>58</xdr:row>
          <xdr:rowOff>406400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25400</xdr:rowOff>
        </xdr:from>
        <xdr:to>
          <xdr:col>16</xdr:col>
          <xdr:colOff>0</xdr:colOff>
          <xdr:row>59</xdr:row>
          <xdr:rowOff>406400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25400</xdr:rowOff>
        </xdr:from>
        <xdr:to>
          <xdr:col>16</xdr:col>
          <xdr:colOff>0</xdr:colOff>
          <xdr:row>60</xdr:row>
          <xdr:rowOff>406400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25400</xdr:rowOff>
        </xdr:from>
        <xdr:to>
          <xdr:col>16</xdr:col>
          <xdr:colOff>0</xdr:colOff>
          <xdr:row>61</xdr:row>
          <xdr:rowOff>406400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25400</xdr:rowOff>
        </xdr:from>
        <xdr:to>
          <xdr:col>16</xdr:col>
          <xdr:colOff>0</xdr:colOff>
          <xdr:row>62</xdr:row>
          <xdr:rowOff>406400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25400</xdr:rowOff>
        </xdr:from>
        <xdr:to>
          <xdr:col>16</xdr:col>
          <xdr:colOff>0</xdr:colOff>
          <xdr:row>63</xdr:row>
          <xdr:rowOff>406400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25400</xdr:rowOff>
        </xdr:from>
        <xdr:to>
          <xdr:col>16</xdr:col>
          <xdr:colOff>0</xdr:colOff>
          <xdr:row>64</xdr:row>
          <xdr:rowOff>406400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25400</xdr:rowOff>
        </xdr:from>
        <xdr:to>
          <xdr:col>16</xdr:col>
          <xdr:colOff>0</xdr:colOff>
          <xdr:row>65</xdr:row>
          <xdr:rowOff>406400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25400</xdr:rowOff>
        </xdr:from>
        <xdr:to>
          <xdr:col>16</xdr:col>
          <xdr:colOff>0</xdr:colOff>
          <xdr:row>66</xdr:row>
          <xdr:rowOff>406400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25400</xdr:rowOff>
        </xdr:from>
        <xdr:to>
          <xdr:col>16</xdr:col>
          <xdr:colOff>0</xdr:colOff>
          <xdr:row>67</xdr:row>
          <xdr:rowOff>406400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25400</xdr:rowOff>
        </xdr:from>
        <xdr:to>
          <xdr:col>16</xdr:col>
          <xdr:colOff>0</xdr:colOff>
          <xdr:row>68</xdr:row>
          <xdr:rowOff>406400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25400</xdr:rowOff>
        </xdr:from>
        <xdr:to>
          <xdr:col>16</xdr:col>
          <xdr:colOff>0</xdr:colOff>
          <xdr:row>69</xdr:row>
          <xdr:rowOff>406400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25400</xdr:rowOff>
        </xdr:from>
        <xdr:to>
          <xdr:col>16</xdr:col>
          <xdr:colOff>0</xdr:colOff>
          <xdr:row>70</xdr:row>
          <xdr:rowOff>406400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25400</xdr:rowOff>
        </xdr:from>
        <xdr:to>
          <xdr:col>16</xdr:col>
          <xdr:colOff>0</xdr:colOff>
          <xdr:row>71</xdr:row>
          <xdr:rowOff>406400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25400</xdr:rowOff>
        </xdr:from>
        <xdr:to>
          <xdr:col>16</xdr:col>
          <xdr:colOff>0</xdr:colOff>
          <xdr:row>72</xdr:row>
          <xdr:rowOff>406400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25400</xdr:rowOff>
        </xdr:from>
        <xdr:to>
          <xdr:col>16</xdr:col>
          <xdr:colOff>0</xdr:colOff>
          <xdr:row>73</xdr:row>
          <xdr:rowOff>406400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25400</xdr:rowOff>
        </xdr:from>
        <xdr:to>
          <xdr:col>16</xdr:col>
          <xdr:colOff>0</xdr:colOff>
          <xdr:row>74</xdr:row>
          <xdr:rowOff>406400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25400</xdr:rowOff>
        </xdr:from>
        <xdr:to>
          <xdr:col>16</xdr:col>
          <xdr:colOff>0</xdr:colOff>
          <xdr:row>75</xdr:row>
          <xdr:rowOff>406400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25400</xdr:rowOff>
        </xdr:from>
        <xdr:to>
          <xdr:col>16</xdr:col>
          <xdr:colOff>0</xdr:colOff>
          <xdr:row>76</xdr:row>
          <xdr:rowOff>406400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25400</xdr:rowOff>
        </xdr:from>
        <xdr:to>
          <xdr:col>16</xdr:col>
          <xdr:colOff>0</xdr:colOff>
          <xdr:row>77</xdr:row>
          <xdr:rowOff>406400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25400</xdr:rowOff>
        </xdr:from>
        <xdr:to>
          <xdr:col>16</xdr:col>
          <xdr:colOff>0</xdr:colOff>
          <xdr:row>78</xdr:row>
          <xdr:rowOff>406400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25400</xdr:rowOff>
        </xdr:from>
        <xdr:to>
          <xdr:col>16</xdr:col>
          <xdr:colOff>0</xdr:colOff>
          <xdr:row>79</xdr:row>
          <xdr:rowOff>406400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25400</xdr:rowOff>
        </xdr:from>
        <xdr:to>
          <xdr:col>16</xdr:col>
          <xdr:colOff>0</xdr:colOff>
          <xdr:row>80</xdr:row>
          <xdr:rowOff>406400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25400</xdr:rowOff>
        </xdr:from>
        <xdr:to>
          <xdr:col>16</xdr:col>
          <xdr:colOff>0</xdr:colOff>
          <xdr:row>81</xdr:row>
          <xdr:rowOff>406400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25400</xdr:rowOff>
        </xdr:from>
        <xdr:to>
          <xdr:col>16</xdr:col>
          <xdr:colOff>0</xdr:colOff>
          <xdr:row>82</xdr:row>
          <xdr:rowOff>406400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25400</xdr:rowOff>
        </xdr:from>
        <xdr:to>
          <xdr:col>16</xdr:col>
          <xdr:colOff>0</xdr:colOff>
          <xdr:row>83</xdr:row>
          <xdr:rowOff>406400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25400</xdr:rowOff>
        </xdr:from>
        <xdr:to>
          <xdr:col>16</xdr:col>
          <xdr:colOff>0</xdr:colOff>
          <xdr:row>84</xdr:row>
          <xdr:rowOff>406400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25400</xdr:rowOff>
        </xdr:from>
        <xdr:to>
          <xdr:col>16</xdr:col>
          <xdr:colOff>0</xdr:colOff>
          <xdr:row>85</xdr:row>
          <xdr:rowOff>406400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25400</xdr:rowOff>
        </xdr:from>
        <xdr:to>
          <xdr:col>16</xdr:col>
          <xdr:colOff>0</xdr:colOff>
          <xdr:row>86</xdr:row>
          <xdr:rowOff>406400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25400</xdr:rowOff>
        </xdr:from>
        <xdr:to>
          <xdr:col>16</xdr:col>
          <xdr:colOff>0</xdr:colOff>
          <xdr:row>87</xdr:row>
          <xdr:rowOff>406400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25400</xdr:rowOff>
        </xdr:from>
        <xdr:to>
          <xdr:col>16</xdr:col>
          <xdr:colOff>0</xdr:colOff>
          <xdr:row>88</xdr:row>
          <xdr:rowOff>406400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25400</xdr:rowOff>
        </xdr:from>
        <xdr:to>
          <xdr:col>16</xdr:col>
          <xdr:colOff>0</xdr:colOff>
          <xdr:row>89</xdr:row>
          <xdr:rowOff>406400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25400</xdr:rowOff>
        </xdr:from>
        <xdr:to>
          <xdr:col>16</xdr:col>
          <xdr:colOff>0</xdr:colOff>
          <xdr:row>90</xdr:row>
          <xdr:rowOff>406400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25400</xdr:rowOff>
        </xdr:from>
        <xdr:to>
          <xdr:col>16</xdr:col>
          <xdr:colOff>0</xdr:colOff>
          <xdr:row>91</xdr:row>
          <xdr:rowOff>406400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25400</xdr:rowOff>
        </xdr:from>
        <xdr:to>
          <xdr:col>16</xdr:col>
          <xdr:colOff>0</xdr:colOff>
          <xdr:row>92</xdr:row>
          <xdr:rowOff>406400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25400</xdr:rowOff>
        </xdr:from>
        <xdr:to>
          <xdr:col>16</xdr:col>
          <xdr:colOff>0</xdr:colOff>
          <xdr:row>93</xdr:row>
          <xdr:rowOff>406400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25400</xdr:rowOff>
        </xdr:from>
        <xdr:to>
          <xdr:col>16</xdr:col>
          <xdr:colOff>0</xdr:colOff>
          <xdr:row>94</xdr:row>
          <xdr:rowOff>406400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25400</xdr:rowOff>
        </xdr:from>
        <xdr:to>
          <xdr:col>16</xdr:col>
          <xdr:colOff>0</xdr:colOff>
          <xdr:row>95</xdr:row>
          <xdr:rowOff>406400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25400</xdr:rowOff>
        </xdr:from>
        <xdr:to>
          <xdr:col>16</xdr:col>
          <xdr:colOff>0</xdr:colOff>
          <xdr:row>96</xdr:row>
          <xdr:rowOff>406400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25400</xdr:rowOff>
        </xdr:from>
        <xdr:to>
          <xdr:col>16</xdr:col>
          <xdr:colOff>0</xdr:colOff>
          <xdr:row>97</xdr:row>
          <xdr:rowOff>406400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25400</xdr:rowOff>
        </xdr:from>
        <xdr:to>
          <xdr:col>16</xdr:col>
          <xdr:colOff>0</xdr:colOff>
          <xdr:row>98</xdr:row>
          <xdr:rowOff>406400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25400</xdr:rowOff>
        </xdr:from>
        <xdr:to>
          <xdr:col>16</xdr:col>
          <xdr:colOff>0</xdr:colOff>
          <xdr:row>99</xdr:row>
          <xdr:rowOff>406400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25400</xdr:rowOff>
        </xdr:from>
        <xdr:to>
          <xdr:col>16</xdr:col>
          <xdr:colOff>0</xdr:colOff>
          <xdr:row>100</xdr:row>
          <xdr:rowOff>406400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25400</xdr:rowOff>
        </xdr:from>
        <xdr:to>
          <xdr:col>16</xdr:col>
          <xdr:colOff>0</xdr:colOff>
          <xdr:row>101</xdr:row>
          <xdr:rowOff>406400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25400</xdr:rowOff>
        </xdr:from>
        <xdr:to>
          <xdr:col>16</xdr:col>
          <xdr:colOff>0</xdr:colOff>
          <xdr:row>102</xdr:row>
          <xdr:rowOff>406400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25400</xdr:rowOff>
        </xdr:from>
        <xdr:to>
          <xdr:col>16</xdr:col>
          <xdr:colOff>0</xdr:colOff>
          <xdr:row>103</xdr:row>
          <xdr:rowOff>406400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25400</xdr:rowOff>
        </xdr:from>
        <xdr:to>
          <xdr:col>16</xdr:col>
          <xdr:colOff>0</xdr:colOff>
          <xdr:row>104</xdr:row>
          <xdr:rowOff>406400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25400</xdr:rowOff>
        </xdr:from>
        <xdr:to>
          <xdr:col>16</xdr:col>
          <xdr:colOff>0</xdr:colOff>
          <xdr:row>105</xdr:row>
          <xdr:rowOff>406400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25400</xdr:rowOff>
        </xdr:from>
        <xdr:to>
          <xdr:col>16</xdr:col>
          <xdr:colOff>0</xdr:colOff>
          <xdr:row>106</xdr:row>
          <xdr:rowOff>406400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25400</xdr:rowOff>
        </xdr:from>
        <xdr:to>
          <xdr:col>16</xdr:col>
          <xdr:colOff>0</xdr:colOff>
          <xdr:row>107</xdr:row>
          <xdr:rowOff>406400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25400</xdr:rowOff>
        </xdr:from>
        <xdr:to>
          <xdr:col>16</xdr:col>
          <xdr:colOff>0</xdr:colOff>
          <xdr:row>108</xdr:row>
          <xdr:rowOff>406400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25400</xdr:rowOff>
        </xdr:from>
        <xdr:to>
          <xdr:col>16</xdr:col>
          <xdr:colOff>0</xdr:colOff>
          <xdr:row>109</xdr:row>
          <xdr:rowOff>406400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25400</xdr:rowOff>
        </xdr:from>
        <xdr:to>
          <xdr:col>16</xdr:col>
          <xdr:colOff>0</xdr:colOff>
          <xdr:row>110</xdr:row>
          <xdr:rowOff>406400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25400</xdr:rowOff>
        </xdr:from>
        <xdr:to>
          <xdr:col>16</xdr:col>
          <xdr:colOff>0</xdr:colOff>
          <xdr:row>111</xdr:row>
          <xdr:rowOff>406400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568960</xdr:colOff>
      <xdr:row>0</xdr:row>
      <xdr:rowOff>20320</xdr:rowOff>
    </xdr:from>
    <xdr:to>
      <xdr:col>15</xdr:col>
      <xdr:colOff>462280</xdr:colOff>
      <xdr:row>1</xdr:row>
      <xdr:rowOff>20320</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9611360" y="20320"/>
          <a:ext cx="1905000" cy="314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S Gothic" panose="020B0609070205080204" pitchFamily="49" charset="-128"/>
              <a:ea typeface="MS Gothic" panose="020B0609070205080204" pitchFamily="49" charset="-128"/>
            </a:rPr>
            <a:t>高校生・引率者等用</a:t>
          </a:r>
        </a:p>
      </xdr:txBody>
    </xdr:sp>
    <xdr:clientData/>
  </xdr:twoCellAnchor>
  <xdr:twoCellAnchor>
    <xdr:from>
      <xdr:col>0</xdr:col>
      <xdr:colOff>0</xdr:colOff>
      <xdr:row>0</xdr:row>
      <xdr:rowOff>0</xdr:rowOff>
    </xdr:from>
    <xdr:to>
      <xdr:col>2</xdr:col>
      <xdr:colOff>477520</xdr:colOff>
      <xdr:row>1</xdr:row>
      <xdr:rowOff>0</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0" y="0"/>
          <a:ext cx="1341120" cy="314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S Gothic" panose="020B0609070205080204" pitchFamily="49" charset="-128"/>
              <a:ea typeface="MS Gothic" panose="020B0609070205080204" pitchFamily="49" charset="-128"/>
            </a:rPr>
            <a:t>（様式２</a:t>
          </a:r>
          <a:r>
            <a:rPr kumimoji="1" lang="en-US" altLang="ja-JP" sz="1600">
              <a:latin typeface="MS Gothic" panose="020B0609070205080204" pitchFamily="49" charset="-128"/>
              <a:ea typeface="MS Gothic" panose="020B0609070205080204" pitchFamily="49" charset="-128"/>
            </a:rPr>
            <a:t>−</a:t>
          </a:r>
          <a:r>
            <a:rPr kumimoji="1" lang="ja-JP" altLang="en-US" sz="1600">
              <a:latin typeface="MS Gothic" panose="020B0609070205080204" pitchFamily="49" charset="-128"/>
              <a:ea typeface="MS Gothic" panose="020B0609070205080204" pitchFamily="49" charset="-128"/>
            </a:rPr>
            <a:t>１）</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50800</xdr:colOff>
      <xdr:row>1</xdr:row>
      <xdr:rowOff>0</xdr:rowOff>
    </xdr:from>
    <xdr:ext cx="827326" cy="750257"/>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0800" y="177800"/>
          <a:ext cx="827326" cy="750257"/>
        </a:xfrm>
        <a:prstGeom prst="rect">
          <a:avLst/>
        </a:prstGeom>
      </xdr:spPr>
    </xdr:pic>
    <xdr:clientData/>
  </xdr:oneCellAnchor>
  <xdr:oneCellAnchor>
    <xdr:from>
      <xdr:col>6</xdr:col>
      <xdr:colOff>38100</xdr:colOff>
      <xdr:row>1</xdr:row>
      <xdr:rowOff>0</xdr:rowOff>
    </xdr:from>
    <xdr:ext cx="827326" cy="750257"/>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77800"/>
          <a:ext cx="827326" cy="750257"/>
        </a:xfrm>
        <a:prstGeom prst="rect">
          <a:avLst/>
        </a:prstGeom>
      </xdr:spPr>
    </xdr:pic>
    <xdr:clientData/>
  </xdr:oneCellAnchor>
  <xdr:oneCellAnchor>
    <xdr:from>
      <xdr:col>0</xdr:col>
      <xdr:colOff>38100</xdr:colOff>
      <xdr:row>10</xdr:row>
      <xdr:rowOff>0</xdr:rowOff>
    </xdr:from>
    <xdr:ext cx="827326" cy="750257"/>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77800"/>
          <a:ext cx="827326" cy="750257"/>
        </a:xfrm>
        <a:prstGeom prst="rect">
          <a:avLst/>
        </a:prstGeom>
      </xdr:spPr>
    </xdr:pic>
    <xdr:clientData/>
  </xdr:oneCellAnchor>
  <xdr:oneCellAnchor>
    <xdr:from>
      <xdr:col>6</xdr:col>
      <xdr:colOff>38100</xdr:colOff>
      <xdr:row>10</xdr:row>
      <xdr:rowOff>0</xdr:rowOff>
    </xdr:from>
    <xdr:ext cx="827326" cy="750257"/>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857500"/>
          <a:ext cx="827326" cy="750257"/>
        </a:xfrm>
        <a:prstGeom prst="rect">
          <a:avLst/>
        </a:prstGeom>
      </xdr:spPr>
    </xdr:pic>
    <xdr:clientData/>
  </xdr:oneCellAnchor>
  <xdr:oneCellAnchor>
    <xdr:from>
      <xdr:col>0</xdr:col>
      <xdr:colOff>38100</xdr:colOff>
      <xdr:row>19</xdr:row>
      <xdr:rowOff>0</xdr:rowOff>
    </xdr:from>
    <xdr:ext cx="827326" cy="750257"/>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857500"/>
          <a:ext cx="827326" cy="750257"/>
        </a:xfrm>
        <a:prstGeom prst="rect">
          <a:avLst/>
        </a:prstGeom>
      </xdr:spPr>
    </xdr:pic>
    <xdr:clientData/>
  </xdr:oneCellAnchor>
  <xdr:oneCellAnchor>
    <xdr:from>
      <xdr:col>6</xdr:col>
      <xdr:colOff>38100</xdr:colOff>
      <xdr:row>19</xdr:row>
      <xdr:rowOff>0</xdr:rowOff>
    </xdr:from>
    <xdr:ext cx="827326" cy="750257"/>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857500"/>
          <a:ext cx="827326" cy="750257"/>
        </a:xfrm>
        <a:prstGeom prst="rect">
          <a:avLst/>
        </a:prstGeom>
      </xdr:spPr>
    </xdr:pic>
    <xdr:clientData/>
  </xdr:oneCellAnchor>
  <xdr:oneCellAnchor>
    <xdr:from>
      <xdr:col>0</xdr:col>
      <xdr:colOff>38100</xdr:colOff>
      <xdr:row>28</xdr:row>
      <xdr:rowOff>0</xdr:rowOff>
    </xdr:from>
    <xdr:ext cx="827326" cy="750257"/>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537200"/>
          <a:ext cx="827326" cy="750257"/>
        </a:xfrm>
        <a:prstGeom prst="rect">
          <a:avLst/>
        </a:prstGeom>
      </xdr:spPr>
    </xdr:pic>
    <xdr:clientData/>
  </xdr:oneCellAnchor>
  <xdr:oneCellAnchor>
    <xdr:from>
      <xdr:col>6</xdr:col>
      <xdr:colOff>38100</xdr:colOff>
      <xdr:row>28</xdr:row>
      <xdr:rowOff>0</xdr:rowOff>
    </xdr:from>
    <xdr:ext cx="827326" cy="750257"/>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537200"/>
          <a:ext cx="827326" cy="750257"/>
        </a:xfrm>
        <a:prstGeom prst="rect">
          <a:avLst/>
        </a:prstGeom>
      </xdr:spPr>
    </xdr:pic>
    <xdr:clientData/>
  </xdr:oneCellAnchor>
  <xdr:oneCellAnchor>
    <xdr:from>
      <xdr:col>0</xdr:col>
      <xdr:colOff>38100</xdr:colOff>
      <xdr:row>37</xdr:row>
      <xdr:rowOff>0</xdr:rowOff>
    </xdr:from>
    <xdr:ext cx="827326" cy="750257"/>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216900"/>
          <a:ext cx="827326" cy="750257"/>
        </a:xfrm>
        <a:prstGeom prst="rect">
          <a:avLst/>
        </a:prstGeom>
      </xdr:spPr>
    </xdr:pic>
    <xdr:clientData/>
  </xdr:oneCellAnchor>
  <xdr:oneCellAnchor>
    <xdr:from>
      <xdr:col>6</xdr:col>
      <xdr:colOff>38100</xdr:colOff>
      <xdr:row>37</xdr:row>
      <xdr:rowOff>0</xdr:rowOff>
    </xdr:from>
    <xdr:ext cx="827326" cy="750257"/>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216900"/>
          <a:ext cx="827326" cy="750257"/>
        </a:xfrm>
        <a:prstGeom prst="rect">
          <a:avLst/>
        </a:prstGeom>
      </xdr:spPr>
    </xdr:pic>
    <xdr:clientData/>
  </xdr:oneCellAnchor>
  <xdr:oneCellAnchor>
    <xdr:from>
      <xdr:col>0</xdr:col>
      <xdr:colOff>38100</xdr:colOff>
      <xdr:row>46</xdr:row>
      <xdr:rowOff>0</xdr:rowOff>
    </xdr:from>
    <xdr:ext cx="827326" cy="750257"/>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0896600"/>
          <a:ext cx="827326" cy="750257"/>
        </a:xfrm>
        <a:prstGeom prst="rect">
          <a:avLst/>
        </a:prstGeom>
      </xdr:spPr>
    </xdr:pic>
    <xdr:clientData/>
  </xdr:oneCellAnchor>
  <xdr:oneCellAnchor>
    <xdr:from>
      <xdr:col>6</xdr:col>
      <xdr:colOff>38100</xdr:colOff>
      <xdr:row>46</xdr:row>
      <xdr:rowOff>0</xdr:rowOff>
    </xdr:from>
    <xdr:ext cx="827326" cy="750257"/>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0896600"/>
          <a:ext cx="827326" cy="750257"/>
        </a:xfrm>
        <a:prstGeom prst="rect">
          <a:avLst/>
        </a:prstGeom>
      </xdr:spPr>
    </xdr:pic>
    <xdr:clientData/>
  </xdr:oneCellAnchor>
  <xdr:oneCellAnchor>
    <xdr:from>
      <xdr:col>0</xdr:col>
      <xdr:colOff>38100</xdr:colOff>
      <xdr:row>55</xdr:row>
      <xdr:rowOff>0</xdr:rowOff>
    </xdr:from>
    <xdr:ext cx="827326" cy="750257"/>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3576300"/>
          <a:ext cx="827326" cy="750257"/>
        </a:xfrm>
        <a:prstGeom prst="rect">
          <a:avLst/>
        </a:prstGeom>
      </xdr:spPr>
    </xdr:pic>
    <xdr:clientData/>
  </xdr:oneCellAnchor>
  <xdr:oneCellAnchor>
    <xdr:from>
      <xdr:col>6</xdr:col>
      <xdr:colOff>38100</xdr:colOff>
      <xdr:row>55</xdr:row>
      <xdr:rowOff>0</xdr:rowOff>
    </xdr:from>
    <xdr:ext cx="827326" cy="750257"/>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3576300"/>
          <a:ext cx="827326" cy="750257"/>
        </a:xfrm>
        <a:prstGeom prst="rect">
          <a:avLst/>
        </a:prstGeom>
      </xdr:spPr>
    </xdr:pic>
    <xdr:clientData/>
  </xdr:oneCellAnchor>
  <xdr:oneCellAnchor>
    <xdr:from>
      <xdr:col>0</xdr:col>
      <xdr:colOff>38100</xdr:colOff>
      <xdr:row>64</xdr:row>
      <xdr:rowOff>0</xdr:rowOff>
    </xdr:from>
    <xdr:ext cx="827326" cy="750257"/>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6256000"/>
          <a:ext cx="827326" cy="750257"/>
        </a:xfrm>
        <a:prstGeom prst="rect">
          <a:avLst/>
        </a:prstGeom>
      </xdr:spPr>
    </xdr:pic>
    <xdr:clientData/>
  </xdr:oneCellAnchor>
  <xdr:oneCellAnchor>
    <xdr:from>
      <xdr:col>6</xdr:col>
      <xdr:colOff>38100</xdr:colOff>
      <xdr:row>64</xdr:row>
      <xdr:rowOff>0</xdr:rowOff>
    </xdr:from>
    <xdr:ext cx="827326" cy="750257"/>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6256000"/>
          <a:ext cx="827326" cy="750257"/>
        </a:xfrm>
        <a:prstGeom prst="rect">
          <a:avLst/>
        </a:prstGeom>
      </xdr:spPr>
    </xdr:pic>
    <xdr:clientData/>
  </xdr:oneCellAnchor>
  <xdr:oneCellAnchor>
    <xdr:from>
      <xdr:col>0</xdr:col>
      <xdr:colOff>38100</xdr:colOff>
      <xdr:row>73</xdr:row>
      <xdr:rowOff>0</xdr:rowOff>
    </xdr:from>
    <xdr:ext cx="827326" cy="750257"/>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8935700"/>
          <a:ext cx="827326" cy="750257"/>
        </a:xfrm>
        <a:prstGeom prst="rect">
          <a:avLst/>
        </a:prstGeom>
      </xdr:spPr>
    </xdr:pic>
    <xdr:clientData/>
  </xdr:oneCellAnchor>
  <xdr:oneCellAnchor>
    <xdr:from>
      <xdr:col>6</xdr:col>
      <xdr:colOff>38100</xdr:colOff>
      <xdr:row>73</xdr:row>
      <xdr:rowOff>0</xdr:rowOff>
    </xdr:from>
    <xdr:ext cx="827326" cy="750257"/>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8935700"/>
          <a:ext cx="827326" cy="750257"/>
        </a:xfrm>
        <a:prstGeom prst="rect">
          <a:avLst/>
        </a:prstGeom>
      </xdr:spPr>
    </xdr:pic>
    <xdr:clientData/>
  </xdr:oneCellAnchor>
  <xdr:oneCellAnchor>
    <xdr:from>
      <xdr:col>0</xdr:col>
      <xdr:colOff>38100</xdr:colOff>
      <xdr:row>82</xdr:row>
      <xdr:rowOff>0</xdr:rowOff>
    </xdr:from>
    <xdr:ext cx="827326" cy="750257"/>
    <xdr:pic>
      <xdr:nvPicPr>
        <xdr:cNvPr id="20" name="図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1615400"/>
          <a:ext cx="827326" cy="750257"/>
        </a:xfrm>
        <a:prstGeom prst="rect">
          <a:avLst/>
        </a:prstGeom>
      </xdr:spPr>
    </xdr:pic>
    <xdr:clientData/>
  </xdr:oneCellAnchor>
  <xdr:oneCellAnchor>
    <xdr:from>
      <xdr:col>6</xdr:col>
      <xdr:colOff>38100</xdr:colOff>
      <xdr:row>82</xdr:row>
      <xdr:rowOff>0</xdr:rowOff>
    </xdr:from>
    <xdr:ext cx="827326" cy="750257"/>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1615400"/>
          <a:ext cx="827326" cy="750257"/>
        </a:xfrm>
        <a:prstGeom prst="rect">
          <a:avLst/>
        </a:prstGeom>
      </xdr:spPr>
    </xdr:pic>
    <xdr:clientData/>
  </xdr:oneCellAnchor>
  <xdr:oneCellAnchor>
    <xdr:from>
      <xdr:col>0</xdr:col>
      <xdr:colOff>38100</xdr:colOff>
      <xdr:row>91</xdr:row>
      <xdr:rowOff>0</xdr:rowOff>
    </xdr:from>
    <xdr:ext cx="827326" cy="750257"/>
    <xdr:pic>
      <xdr:nvPicPr>
        <xdr:cNvPr id="22" name="図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4295100"/>
          <a:ext cx="827326" cy="750257"/>
        </a:xfrm>
        <a:prstGeom prst="rect">
          <a:avLst/>
        </a:prstGeom>
      </xdr:spPr>
    </xdr:pic>
    <xdr:clientData/>
  </xdr:oneCellAnchor>
  <xdr:oneCellAnchor>
    <xdr:from>
      <xdr:col>6</xdr:col>
      <xdr:colOff>38100</xdr:colOff>
      <xdr:row>91</xdr:row>
      <xdr:rowOff>0</xdr:rowOff>
    </xdr:from>
    <xdr:ext cx="827326" cy="750257"/>
    <xdr:pic>
      <xdr:nvPicPr>
        <xdr:cNvPr id="23" name="図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4295100"/>
          <a:ext cx="827326" cy="750257"/>
        </a:xfrm>
        <a:prstGeom prst="rect">
          <a:avLst/>
        </a:prstGeom>
      </xdr:spPr>
    </xdr:pic>
    <xdr:clientData/>
  </xdr:oneCellAnchor>
  <xdr:oneCellAnchor>
    <xdr:from>
      <xdr:col>0</xdr:col>
      <xdr:colOff>38100</xdr:colOff>
      <xdr:row>100</xdr:row>
      <xdr:rowOff>0</xdr:rowOff>
    </xdr:from>
    <xdr:ext cx="827326" cy="750257"/>
    <xdr:pic>
      <xdr:nvPicPr>
        <xdr:cNvPr id="24" name="図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6974800"/>
          <a:ext cx="827326" cy="750257"/>
        </a:xfrm>
        <a:prstGeom prst="rect">
          <a:avLst/>
        </a:prstGeom>
      </xdr:spPr>
    </xdr:pic>
    <xdr:clientData/>
  </xdr:oneCellAnchor>
  <xdr:oneCellAnchor>
    <xdr:from>
      <xdr:col>6</xdr:col>
      <xdr:colOff>38100</xdr:colOff>
      <xdr:row>100</xdr:row>
      <xdr:rowOff>0</xdr:rowOff>
    </xdr:from>
    <xdr:ext cx="827326" cy="750257"/>
    <xdr:pic>
      <xdr:nvPicPr>
        <xdr:cNvPr id="25" name="図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6974800"/>
          <a:ext cx="827326" cy="750257"/>
        </a:xfrm>
        <a:prstGeom prst="rect">
          <a:avLst/>
        </a:prstGeom>
      </xdr:spPr>
    </xdr:pic>
    <xdr:clientData/>
  </xdr:oneCellAnchor>
  <xdr:oneCellAnchor>
    <xdr:from>
      <xdr:col>0</xdr:col>
      <xdr:colOff>38100</xdr:colOff>
      <xdr:row>109</xdr:row>
      <xdr:rowOff>0</xdr:rowOff>
    </xdr:from>
    <xdr:ext cx="827326" cy="750257"/>
    <xdr:pic>
      <xdr:nvPicPr>
        <xdr:cNvPr id="26" name="図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9654500"/>
          <a:ext cx="827326" cy="750257"/>
        </a:xfrm>
        <a:prstGeom prst="rect">
          <a:avLst/>
        </a:prstGeom>
      </xdr:spPr>
    </xdr:pic>
    <xdr:clientData/>
  </xdr:oneCellAnchor>
  <xdr:oneCellAnchor>
    <xdr:from>
      <xdr:col>6</xdr:col>
      <xdr:colOff>38100</xdr:colOff>
      <xdr:row>109</xdr:row>
      <xdr:rowOff>0</xdr:rowOff>
    </xdr:from>
    <xdr:ext cx="827326" cy="750257"/>
    <xdr:pic>
      <xdr:nvPicPr>
        <xdr:cNvPr id="27" name="図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9654500"/>
          <a:ext cx="827326" cy="750257"/>
        </a:xfrm>
        <a:prstGeom prst="rect">
          <a:avLst/>
        </a:prstGeom>
      </xdr:spPr>
    </xdr:pic>
    <xdr:clientData/>
  </xdr:oneCellAnchor>
  <xdr:oneCellAnchor>
    <xdr:from>
      <xdr:col>0</xdr:col>
      <xdr:colOff>38100</xdr:colOff>
      <xdr:row>118</xdr:row>
      <xdr:rowOff>0</xdr:rowOff>
    </xdr:from>
    <xdr:ext cx="827326" cy="750257"/>
    <xdr:pic>
      <xdr:nvPicPr>
        <xdr:cNvPr id="28" name="図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32334200"/>
          <a:ext cx="827326" cy="750257"/>
        </a:xfrm>
        <a:prstGeom prst="rect">
          <a:avLst/>
        </a:prstGeom>
      </xdr:spPr>
    </xdr:pic>
    <xdr:clientData/>
  </xdr:oneCellAnchor>
  <xdr:oneCellAnchor>
    <xdr:from>
      <xdr:col>6</xdr:col>
      <xdr:colOff>38100</xdr:colOff>
      <xdr:row>118</xdr:row>
      <xdr:rowOff>0</xdr:rowOff>
    </xdr:from>
    <xdr:ext cx="827326" cy="750257"/>
    <xdr:pic>
      <xdr:nvPicPr>
        <xdr:cNvPr id="29" name="図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32334200"/>
          <a:ext cx="827326" cy="750257"/>
        </a:xfrm>
        <a:prstGeom prst="rect">
          <a:avLst/>
        </a:prstGeom>
      </xdr:spPr>
    </xdr:pic>
    <xdr:clientData/>
  </xdr:oneCellAnchor>
  <xdr:oneCellAnchor>
    <xdr:from>
      <xdr:col>0</xdr:col>
      <xdr:colOff>38100</xdr:colOff>
      <xdr:row>127</xdr:row>
      <xdr:rowOff>0</xdr:rowOff>
    </xdr:from>
    <xdr:ext cx="827326" cy="750257"/>
    <xdr:pic>
      <xdr:nvPicPr>
        <xdr:cNvPr id="30" name="図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35013900"/>
          <a:ext cx="827326" cy="750257"/>
        </a:xfrm>
        <a:prstGeom prst="rect">
          <a:avLst/>
        </a:prstGeom>
      </xdr:spPr>
    </xdr:pic>
    <xdr:clientData/>
  </xdr:oneCellAnchor>
  <xdr:oneCellAnchor>
    <xdr:from>
      <xdr:col>6</xdr:col>
      <xdr:colOff>38100</xdr:colOff>
      <xdr:row>127</xdr:row>
      <xdr:rowOff>0</xdr:rowOff>
    </xdr:from>
    <xdr:ext cx="827326" cy="750257"/>
    <xdr:pic>
      <xdr:nvPicPr>
        <xdr:cNvPr id="31" name="図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35013900"/>
          <a:ext cx="827326" cy="750257"/>
        </a:xfrm>
        <a:prstGeom prst="rect">
          <a:avLst/>
        </a:prstGeom>
      </xdr:spPr>
    </xdr:pic>
    <xdr:clientData/>
  </xdr:oneCellAnchor>
  <xdr:oneCellAnchor>
    <xdr:from>
      <xdr:col>0</xdr:col>
      <xdr:colOff>38100</xdr:colOff>
      <xdr:row>136</xdr:row>
      <xdr:rowOff>0</xdr:rowOff>
    </xdr:from>
    <xdr:ext cx="827326" cy="750257"/>
    <xdr:pic>
      <xdr:nvPicPr>
        <xdr:cNvPr id="32" name="図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37693600"/>
          <a:ext cx="827326" cy="750257"/>
        </a:xfrm>
        <a:prstGeom prst="rect">
          <a:avLst/>
        </a:prstGeom>
      </xdr:spPr>
    </xdr:pic>
    <xdr:clientData/>
  </xdr:oneCellAnchor>
  <xdr:oneCellAnchor>
    <xdr:from>
      <xdr:col>6</xdr:col>
      <xdr:colOff>38100</xdr:colOff>
      <xdr:row>136</xdr:row>
      <xdr:rowOff>0</xdr:rowOff>
    </xdr:from>
    <xdr:ext cx="827326" cy="750257"/>
    <xdr:pic>
      <xdr:nvPicPr>
        <xdr:cNvPr id="33" name="図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37693600"/>
          <a:ext cx="827326" cy="750257"/>
        </a:xfrm>
        <a:prstGeom prst="rect">
          <a:avLst/>
        </a:prstGeom>
      </xdr:spPr>
    </xdr:pic>
    <xdr:clientData/>
  </xdr:oneCellAnchor>
  <xdr:oneCellAnchor>
    <xdr:from>
      <xdr:col>0</xdr:col>
      <xdr:colOff>38100</xdr:colOff>
      <xdr:row>145</xdr:row>
      <xdr:rowOff>0</xdr:rowOff>
    </xdr:from>
    <xdr:ext cx="827326" cy="750257"/>
    <xdr:pic>
      <xdr:nvPicPr>
        <xdr:cNvPr id="34" name="図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40373300"/>
          <a:ext cx="827326" cy="750257"/>
        </a:xfrm>
        <a:prstGeom prst="rect">
          <a:avLst/>
        </a:prstGeom>
      </xdr:spPr>
    </xdr:pic>
    <xdr:clientData/>
  </xdr:oneCellAnchor>
  <xdr:oneCellAnchor>
    <xdr:from>
      <xdr:col>6</xdr:col>
      <xdr:colOff>38100</xdr:colOff>
      <xdr:row>145</xdr:row>
      <xdr:rowOff>0</xdr:rowOff>
    </xdr:from>
    <xdr:ext cx="827326" cy="750257"/>
    <xdr:pic>
      <xdr:nvPicPr>
        <xdr:cNvPr id="35" name="図 34">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40373300"/>
          <a:ext cx="827326" cy="750257"/>
        </a:xfrm>
        <a:prstGeom prst="rect">
          <a:avLst/>
        </a:prstGeom>
      </xdr:spPr>
    </xdr:pic>
    <xdr:clientData/>
  </xdr:oneCellAnchor>
  <xdr:oneCellAnchor>
    <xdr:from>
      <xdr:col>0</xdr:col>
      <xdr:colOff>38100</xdr:colOff>
      <xdr:row>154</xdr:row>
      <xdr:rowOff>0</xdr:rowOff>
    </xdr:from>
    <xdr:ext cx="827326" cy="750257"/>
    <xdr:pic>
      <xdr:nvPicPr>
        <xdr:cNvPr id="36" name="図 35">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43053000"/>
          <a:ext cx="827326" cy="750257"/>
        </a:xfrm>
        <a:prstGeom prst="rect">
          <a:avLst/>
        </a:prstGeom>
      </xdr:spPr>
    </xdr:pic>
    <xdr:clientData/>
  </xdr:oneCellAnchor>
  <xdr:oneCellAnchor>
    <xdr:from>
      <xdr:col>6</xdr:col>
      <xdr:colOff>38100</xdr:colOff>
      <xdr:row>154</xdr:row>
      <xdr:rowOff>0</xdr:rowOff>
    </xdr:from>
    <xdr:ext cx="827326" cy="750257"/>
    <xdr:pic>
      <xdr:nvPicPr>
        <xdr:cNvPr id="37" name="図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43053000"/>
          <a:ext cx="827326" cy="750257"/>
        </a:xfrm>
        <a:prstGeom prst="rect">
          <a:avLst/>
        </a:prstGeom>
      </xdr:spPr>
    </xdr:pic>
    <xdr:clientData/>
  </xdr:oneCellAnchor>
  <xdr:oneCellAnchor>
    <xdr:from>
      <xdr:col>0</xdr:col>
      <xdr:colOff>38100</xdr:colOff>
      <xdr:row>163</xdr:row>
      <xdr:rowOff>0</xdr:rowOff>
    </xdr:from>
    <xdr:ext cx="827326" cy="750257"/>
    <xdr:pic>
      <xdr:nvPicPr>
        <xdr:cNvPr id="38" name="図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45732700"/>
          <a:ext cx="827326" cy="750257"/>
        </a:xfrm>
        <a:prstGeom prst="rect">
          <a:avLst/>
        </a:prstGeom>
      </xdr:spPr>
    </xdr:pic>
    <xdr:clientData/>
  </xdr:oneCellAnchor>
  <xdr:oneCellAnchor>
    <xdr:from>
      <xdr:col>6</xdr:col>
      <xdr:colOff>38100</xdr:colOff>
      <xdr:row>163</xdr:row>
      <xdr:rowOff>0</xdr:rowOff>
    </xdr:from>
    <xdr:ext cx="827326" cy="750257"/>
    <xdr:pic>
      <xdr:nvPicPr>
        <xdr:cNvPr id="39" name="図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45732700"/>
          <a:ext cx="827326" cy="750257"/>
        </a:xfrm>
        <a:prstGeom prst="rect">
          <a:avLst/>
        </a:prstGeom>
      </xdr:spPr>
    </xdr:pic>
    <xdr:clientData/>
  </xdr:oneCellAnchor>
  <xdr:oneCellAnchor>
    <xdr:from>
      <xdr:col>0</xdr:col>
      <xdr:colOff>38100</xdr:colOff>
      <xdr:row>172</xdr:row>
      <xdr:rowOff>0</xdr:rowOff>
    </xdr:from>
    <xdr:ext cx="827326" cy="750257"/>
    <xdr:pic>
      <xdr:nvPicPr>
        <xdr:cNvPr id="40" name="図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48412400"/>
          <a:ext cx="827326" cy="750257"/>
        </a:xfrm>
        <a:prstGeom prst="rect">
          <a:avLst/>
        </a:prstGeom>
      </xdr:spPr>
    </xdr:pic>
    <xdr:clientData/>
  </xdr:oneCellAnchor>
  <xdr:oneCellAnchor>
    <xdr:from>
      <xdr:col>6</xdr:col>
      <xdr:colOff>38100</xdr:colOff>
      <xdr:row>172</xdr:row>
      <xdr:rowOff>0</xdr:rowOff>
    </xdr:from>
    <xdr:ext cx="827326" cy="750257"/>
    <xdr:pic>
      <xdr:nvPicPr>
        <xdr:cNvPr id="41" name="図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48412400"/>
          <a:ext cx="827326" cy="750257"/>
        </a:xfrm>
        <a:prstGeom prst="rect">
          <a:avLst/>
        </a:prstGeom>
      </xdr:spPr>
    </xdr:pic>
    <xdr:clientData/>
  </xdr:oneCellAnchor>
  <xdr:oneCellAnchor>
    <xdr:from>
      <xdr:col>0</xdr:col>
      <xdr:colOff>38100</xdr:colOff>
      <xdr:row>181</xdr:row>
      <xdr:rowOff>0</xdr:rowOff>
    </xdr:from>
    <xdr:ext cx="827326" cy="750257"/>
    <xdr:pic>
      <xdr:nvPicPr>
        <xdr:cNvPr id="42" name="図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1092100"/>
          <a:ext cx="827326" cy="750257"/>
        </a:xfrm>
        <a:prstGeom prst="rect">
          <a:avLst/>
        </a:prstGeom>
      </xdr:spPr>
    </xdr:pic>
    <xdr:clientData/>
  </xdr:oneCellAnchor>
  <xdr:oneCellAnchor>
    <xdr:from>
      <xdr:col>6</xdr:col>
      <xdr:colOff>38100</xdr:colOff>
      <xdr:row>181</xdr:row>
      <xdr:rowOff>0</xdr:rowOff>
    </xdr:from>
    <xdr:ext cx="827326" cy="750257"/>
    <xdr:pic>
      <xdr:nvPicPr>
        <xdr:cNvPr id="43" name="図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1092100"/>
          <a:ext cx="827326" cy="750257"/>
        </a:xfrm>
        <a:prstGeom prst="rect">
          <a:avLst/>
        </a:prstGeom>
      </xdr:spPr>
    </xdr:pic>
    <xdr:clientData/>
  </xdr:oneCellAnchor>
  <xdr:oneCellAnchor>
    <xdr:from>
      <xdr:col>0</xdr:col>
      <xdr:colOff>38100</xdr:colOff>
      <xdr:row>190</xdr:row>
      <xdr:rowOff>0</xdr:rowOff>
    </xdr:from>
    <xdr:ext cx="827326" cy="750257"/>
    <xdr:pic>
      <xdr:nvPicPr>
        <xdr:cNvPr id="44" name="図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3771800"/>
          <a:ext cx="827326" cy="750257"/>
        </a:xfrm>
        <a:prstGeom prst="rect">
          <a:avLst/>
        </a:prstGeom>
      </xdr:spPr>
    </xdr:pic>
    <xdr:clientData/>
  </xdr:oneCellAnchor>
  <xdr:oneCellAnchor>
    <xdr:from>
      <xdr:col>6</xdr:col>
      <xdr:colOff>38100</xdr:colOff>
      <xdr:row>190</xdr:row>
      <xdr:rowOff>0</xdr:rowOff>
    </xdr:from>
    <xdr:ext cx="827326" cy="750257"/>
    <xdr:pic>
      <xdr:nvPicPr>
        <xdr:cNvPr id="45" name="図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3771800"/>
          <a:ext cx="827326" cy="750257"/>
        </a:xfrm>
        <a:prstGeom prst="rect">
          <a:avLst/>
        </a:prstGeom>
      </xdr:spPr>
    </xdr:pic>
    <xdr:clientData/>
  </xdr:oneCellAnchor>
  <xdr:oneCellAnchor>
    <xdr:from>
      <xdr:col>0</xdr:col>
      <xdr:colOff>38100</xdr:colOff>
      <xdr:row>199</xdr:row>
      <xdr:rowOff>0</xdr:rowOff>
    </xdr:from>
    <xdr:ext cx="827326" cy="750257"/>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6451500"/>
          <a:ext cx="827326" cy="750257"/>
        </a:xfrm>
        <a:prstGeom prst="rect">
          <a:avLst/>
        </a:prstGeom>
      </xdr:spPr>
    </xdr:pic>
    <xdr:clientData/>
  </xdr:oneCellAnchor>
  <xdr:oneCellAnchor>
    <xdr:from>
      <xdr:col>6</xdr:col>
      <xdr:colOff>38100</xdr:colOff>
      <xdr:row>199</xdr:row>
      <xdr:rowOff>0</xdr:rowOff>
    </xdr:from>
    <xdr:ext cx="827326" cy="750257"/>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6451500"/>
          <a:ext cx="827326" cy="750257"/>
        </a:xfrm>
        <a:prstGeom prst="rect">
          <a:avLst/>
        </a:prstGeom>
      </xdr:spPr>
    </xdr:pic>
    <xdr:clientData/>
  </xdr:oneCellAnchor>
  <xdr:oneCellAnchor>
    <xdr:from>
      <xdr:col>0</xdr:col>
      <xdr:colOff>38100</xdr:colOff>
      <xdr:row>208</xdr:row>
      <xdr:rowOff>0</xdr:rowOff>
    </xdr:from>
    <xdr:ext cx="827326" cy="750257"/>
    <xdr:pic>
      <xdr:nvPicPr>
        <xdr:cNvPr id="48" name="図 47">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9131200"/>
          <a:ext cx="827326" cy="750257"/>
        </a:xfrm>
        <a:prstGeom prst="rect">
          <a:avLst/>
        </a:prstGeom>
      </xdr:spPr>
    </xdr:pic>
    <xdr:clientData/>
  </xdr:oneCellAnchor>
  <xdr:oneCellAnchor>
    <xdr:from>
      <xdr:col>6</xdr:col>
      <xdr:colOff>38100</xdr:colOff>
      <xdr:row>208</xdr:row>
      <xdr:rowOff>0</xdr:rowOff>
    </xdr:from>
    <xdr:ext cx="827326" cy="750257"/>
    <xdr:pic>
      <xdr:nvPicPr>
        <xdr:cNvPr id="49" name="図 48">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9131200"/>
          <a:ext cx="827326" cy="750257"/>
        </a:xfrm>
        <a:prstGeom prst="rect">
          <a:avLst/>
        </a:prstGeom>
      </xdr:spPr>
    </xdr:pic>
    <xdr:clientData/>
  </xdr:oneCellAnchor>
  <xdr:oneCellAnchor>
    <xdr:from>
      <xdr:col>0</xdr:col>
      <xdr:colOff>38100</xdr:colOff>
      <xdr:row>217</xdr:row>
      <xdr:rowOff>0</xdr:rowOff>
    </xdr:from>
    <xdr:ext cx="827326" cy="750257"/>
    <xdr:pic>
      <xdr:nvPicPr>
        <xdr:cNvPr id="50" name="図 49">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61810900"/>
          <a:ext cx="827326" cy="750257"/>
        </a:xfrm>
        <a:prstGeom prst="rect">
          <a:avLst/>
        </a:prstGeom>
      </xdr:spPr>
    </xdr:pic>
    <xdr:clientData/>
  </xdr:oneCellAnchor>
  <xdr:oneCellAnchor>
    <xdr:from>
      <xdr:col>6</xdr:col>
      <xdr:colOff>38100</xdr:colOff>
      <xdr:row>217</xdr:row>
      <xdr:rowOff>0</xdr:rowOff>
    </xdr:from>
    <xdr:ext cx="827326" cy="750257"/>
    <xdr:pic>
      <xdr:nvPicPr>
        <xdr:cNvPr id="51" name="図 50">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61810900"/>
          <a:ext cx="827326" cy="750257"/>
        </a:xfrm>
        <a:prstGeom prst="rect">
          <a:avLst/>
        </a:prstGeom>
      </xdr:spPr>
    </xdr:pic>
    <xdr:clientData/>
  </xdr:oneCellAnchor>
  <xdr:oneCellAnchor>
    <xdr:from>
      <xdr:col>0</xdr:col>
      <xdr:colOff>38100</xdr:colOff>
      <xdr:row>226</xdr:row>
      <xdr:rowOff>0</xdr:rowOff>
    </xdr:from>
    <xdr:ext cx="827326" cy="750257"/>
    <xdr:pic>
      <xdr:nvPicPr>
        <xdr:cNvPr id="52" name="図 51">
          <a:extLst>
            <a:ext uri="{FF2B5EF4-FFF2-40B4-BE49-F238E27FC236}">
              <a16:creationId xmlns:a16="http://schemas.microsoft.com/office/drawing/2014/main" id="{00000000-0008-0000-0200-00003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64490600"/>
          <a:ext cx="827326" cy="750257"/>
        </a:xfrm>
        <a:prstGeom prst="rect">
          <a:avLst/>
        </a:prstGeom>
      </xdr:spPr>
    </xdr:pic>
    <xdr:clientData/>
  </xdr:oneCellAnchor>
  <xdr:oneCellAnchor>
    <xdr:from>
      <xdr:col>6</xdr:col>
      <xdr:colOff>38100</xdr:colOff>
      <xdr:row>226</xdr:row>
      <xdr:rowOff>0</xdr:rowOff>
    </xdr:from>
    <xdr:ext cx="827326" cy="750257"/>
    <xdr:pic>
      <xdr:nvPicPr>
        <xdr:cNvPr id="53" name="図 52">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64490600"/>
          <a:ext cx="827326" cy="750257"/>
        </a:xfrm>
        <a:prstGeom prst="rect">
          <a:avLst/>
        </a:prstGeom>
      </xdr:spPr>
    </xdr:pic>
    <xdr:clientData/>
  </xdr:oneCellAnchor>
  <xdr:oneCellAnchor>
    <xdr:from>
      <xdr:col>0</xdr:col>
      <xdr:colOff>38100</xdr:colOff>
      <xdr:row>235</xdr:row>
      <xdr:rowOff>0</xdr:rowOff>
    </xdr:from>
    <xdr:ext cx="827326" cy="750257"/>
    <xdr:pic>
      <xdr:nvPicPr>
        <xdr:cNvPr id="54" name="図 53">
          <a:extLst>
            <a:ext uri="{FF2B5EF4-FFF2-40B4-BE49-F238E27FC236}">
              <a16:creationId xmlns:a16="http://schemas.microsoft.com/office/drawing/2014/main" id="{00000000-0008-0000-0200-00003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67170300"/>
          <a:ext cx="827326" cy="750257"/>
        </a:xfrm>
        <a:prstGeom prst="rect">
          <a:avLst/>
        </a:prstGeom>
      </xdr:spPr>
    </xdr:pic>
    <xdr:clientData/>
  </xdr:oneCellAnchor>
  <xdr:oneCellAnchor>
    <xdr:from>
      <xdr:col>6</xdr:col>
      <xdr:colOff>38100</xdr:colOff>
      <xdr:row>235</xdr:row>
      <xdr:rowOff>0</xdr:rowOff>
    </xdr:from>
    <xdr:ext cx="827326" cy="750257"/>
    <xdr:pic>
      <xdr:nvPicPr>
        <xdr:cNvPr id="55" name="図 54">
          <a:extLst>
            <a:ext uri="{FF2B5EF4-FFF2-40B4-BE49-F238E27FC236}">
              <a16:creationId xmlns:a16="http://schemas.microsoft.com/office/drawing/2014/main" id="{00000000-0008-0000-0200-00003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67170300"/>
          <a:ext cx="827326" cy="750257"/>
        </a:xfrm>
        <a:prstGeom prst="rect">
          <a:avLst/>
        </a:prstGeom>
      </xdr:spPr>
    </xdr:pic>
    <xdr:clientData/>
  </xdr:oneCellAnchor>
  <xdr:oneCellAnchor>
    <xdr:from>
      <xdr:col>0</xdr:col>
      <xdr:colOff>38100</xdr:colOff>
      <xdr:row>244</xdr:row>
      <xdr:rowOff>0</xdr:rowOff>
    </xdr:from>
    <xdr:ext cx="827326" cy="750257"/>
    <xdr:pic>
      <xdr:nvPicPr>
        <xdr:cNvPr id="56" name="図 55">
          <a:extLst>
            <a:ext uri="{FF2B5EF4-FFF2-40B4-BE49-F238E27FC236}">
              <a16:creationId xmlns:a16="http://schemas.microsoft.com/office/drawing/2014/main" id="{00000000-0008-0000-0200-00003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69850000"/>
          <a:ext cx="827326" cy="750257"/>
        </a:xfrm>
        <a:prstGeom prst="rect">
          <a:avLst/>
        </a:prstGeom>
      </xdr:spPr>
    </xdr:pic>
    <xdr:clientData/>
  </xdr:oneCellAnchor>
  <xdr:oneCellAnchor>
    <xdr:from>
      <xdr:col>6</xdr:col>
      <xdr:colOff>38100</xdr:colOff>
      <xdr:row>244</xdr:row>
      <xdr:rowOff>0</xdr:rowOff>
    </xdr:from>
    <xdr:ext cx="827326" cy="750257"/>
    <xdr:pic>
      <xdr:nvPicPr>
        <xdr:cNvPr id="57" name="図 56">
          <a:extLst>
            <a:ext uri="{FF2B5EF4-FFF2-40B4-BE49-F238E27FC236}">
              <a16:creationId xmlns:a16="http://schemas.microsoft.com/office/drawing/2014/main" id="{00000000-0008-0000-0200-00003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69850000"/>
          <a:ext cx="827326" cy="750257"/>
        </a:xfrm>
        <a:prstGeom prst="rect">
          <a:avLst/>
        </a:prstGeom>
      </xdr:spPr>
    </xdr:pic>
    <xdr:clientData/>
  </xdr:oneCellAnchor>
  <xdr:oneCellAnchor>
    <xdr:from>
      <xdr:col>0</xdr:col>
      <xdr:colOff>38100</xdr:colOff>
      <xdr:row>253</xdr:row>
      <xdr:rowOff>0</xdr:rowOff>
    </xdr:from>
    <xdr:ext cx="827326" cy="750257"/>
    <xdr:pic>
      <xdr:nvPicPr>
        <xdr:cNvPr id="58" name="図 57">
          <a:extLst>
            <a:ext uri="{FF2B5EF4-FFF2-40B4-BE49-F238E27FC236}">
              <a16:creationId xmlns:a16="http://schemas.microsoft.com/office/drawing/2014/main" id="{00000000-0008-0000-0200-00003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72529700"/>
          <a:ext cx="827326" cy="750257"/>
        </a:xfrm>
        <a:prstGeom prst="rect">
          <a:avLst/>
        </a:prstGeom>
      </xdr:spPr>
    </xdr:pic>
    <xdr:clientData/>
  </xdr:oneCellAnchor>
  <xdr:oneCellAnchor>
    <xdr:from>
      <xdr:col>6</xdr:col>
      <xdr:colOff>38100</xdr:colOff>
      <xdr:row>253</xdr:row>
      <xdr:rowOff>0</xdr:rowOff>
    </xdr:from>
    <xdr:ext cx="827326" cy="750257"/>
    <xdr:pic>
      <xdr:nvPicPr>
        <xdr:cNvPr id="59" name="図 58">
          <a:extLst>
            <a:ext uri="{FF2B5EF4-FFF2-40B4-BE49-F238E27FC236}">
              <a16:creationId xmlns:a16="http://schemas.microsoft.com/office/drawing/2014/main" id="{00000000-0008-0000-0200-00003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72529700"/>
          <a:ext cx="827326" cy="750257"/>
        </a:xfrm>
        <a:prstGeom prst="rect">
          <a:avLst/>
        </a:prstGeom>
      </xdr:spPr>
    </xdr:pic>
    <xdr:clientData/>
  </xdr:oneCellAnchor>
  <xdr:oneCellAnchor>
    <xdr:from>
      <xdr:col>0</xdr:col>
      <xdr:colOff>38100</xdr:colOff>
      <xdr:row>262</xdr:row>
      <xdr:rowOff>0</xdr:rowOff>
    </xdr:from>
    <xdr:ext cx="827326" cy="750257"/>
    <xdr:pic>
      <xdr:nvPicPr>
        <xdr:cNvPr id="60" name="図 59">
          <a:extLst>
            <a:ext uri="{FF2B5EF4-FFF2-40B4-BE49-F238E27FC236}">
              <a16:creationId xmlns:a16="http://schemas.microsoft.com/office/drawing/2014/main" id="{00000000-0008-0000-0200-00003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75209400"/>
          <a:ext cx="827326" cy="750257"/>
        </a:xfrm>
        <a:prstGeom prst="rect">
          <a:avLst/>
        </a:prstGeom>
      </xdr:spPr>
    </xdr:pic>
    <xdr:clientData/>
  </xdr:oneCellAnchor>
  <xdr:oneCellAnchor>
    <xdr:from>
      <xdr:col>6</xdr:col>
      <xdr:colOff>38100</xdr:colOff>
      <xdr:row>262</xdr:row>
      <xdr:rowOff>0</xdr:rowOff>
    </xdr:from>
    <xdr:ext cx="827326" cy="750257"/>
    <xdr:pic>
      <xdr:nvPicPr>
        <xdr:cNvPr id="61" name="図 60">
          <a:extLst>
            <a:ext uri="{FF2B5EF4-FFF2-40B4-BE49-F238E27FC236}">
              <a16:creationId xmlns:a16="http://schemas.microsoft.com/office/drawing/2014/main" id="{00000000-0008-0000-0200-00003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75209400"/>
          <a:ext cx="827326" cy="750257"/>
        </a:xfrm>
        <a:prstGeom prst="rect">
          <a:avLst/>
        </a:prstGeom>
      </xdr:spPr>
    </xdr:pic>
    <xdr:clientData/>
  </xdr:oneCellAnchor>
  <xdr:oneCellAnchor>
    <xdr:from>
      <xdr:col>0</xdr:col>
      <xdr:colOff>38100</xdr:colOff>
      <xdr:row>271</xdr:row>
      <xdr:rowOff>0</xdr:rowOff>
    </xdr:from>
    <xdr:ext cx="827326" cy="750257"/>
    <xdr:pic>
      <xdr:nvPicPr>
        <xdr:cNvPr id="62" name="図 61">
          <a:extLst>
            <a:ext uri="{FF2B5EF4-FFF2-40B4-BE49-F238E27FC236}">
              <a16:creationId xmlns:a16="http://schemas.microsoft.com/office/drawing/2014/main" id="{00000000-0008-0000-0200-00003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77889100"/>
          <a:ext cx="827326" cy="750257"/>
        </a:xfrm>
        <a:prstGeom prst="rect">
          <a:avLst/>
        </a:prstGeom>
      </xdr:spPr>
    </xdr:pic>
    <xdr:clientData/>
  </xdr:oneCellAnchor>
  <xdr:oneCellAnchor>
    <xdr:from>
      <xdr:col>6</xdr:col>
      <xdr:colOff>38100</xdr:colOff>
      <xdr:row>271</xdr:row>
      <xdr:rowOff>0</xdr:rowOff>
    </xdr:from>
    <xdr:ext cx="827326" cy="750257"/>
    <xdr:pic>
      <xdr:nvPicPr>
        <xdr:cNvPr id="63" name="図 62">
          <a:extLst>
            <a:ext uri="{FF2B5EF4-FFF2-40B4-BE49-F238E27FC236}">
              <a16:creationId xmlns:a16="http://schemas.microsoft.com/office/drawing/2014/main" id="{00000000-0008-0000-0200-00003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77889100"/>
          <a:ext cx="827326" cy="750257"/>
        </a:xfrm>
        <a:prstGeom prst="rect">
          <a:avLst/>
        </a:prstGeom>
      </xdr:spPr>
    </xdr:pic>
    <xdr:clientData/>
  </xdr:oneCellAnchor>
  <xdr:oneCellAnchor>
    <xdr:from>
      <xdr:col>0</xdr:col>
      <xdr:colOff>38100</xdr:colOff>
      <xdr:row>280</xdr:row>
      <xdr:rowOff>0</xdr:rowOff>
    </xdr:from>
    <xdr:ext cx="827326" cy="750257"/>
    <xdr:pic>
      <xdr:nvPicPr>
        <xdr:cNvPr id="64" name="図 63">
          <a:extLst>
            <a:ext uri="{FF2B5EF4-FFF2-40B4-BE49-F238E27FC236}">
              <a16:creationId xmlns:a16="http://schemas.microsoft.com/office/drawing/2014/main" id="{00000000-0008-0000-0200-00004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0568800"/>
          <a:ext cx="827326" cy="750257"/>
        </a:xfrm>
        <a:prstGeom prst="rect">
          <a:avLst/>
        </a:prstGeom>
      </xdr:spPr>
    </xdr:pic>
    <xdr:clientData/>
  </xdr:oneCellAnchor>
  <xdr:oneCellAnchor>
    <xdr:from>
      <xdr:col>6</xdr:col>
      <xdr:colOff>38100</xdr:colOff>
      <xdr:row>280</xdr:row>
      <xdr:rowOff>0</xdr:rowOff>
    </xdr:from>
    <xdr:ext cx="827326" cy="750257"/>
    <xdr:pic>
      <xdr:nvPicPr>
        <xdr:cNvPr id="65" name="図 64">
          <a:extLst>
            <a:ext uri="{FF2B5EF4-FFF2-40B4-BE49-F238E27FC236}">
              <a16:creationId xmlns:a16="http://schemas.microsoft.com/office/drawing/2014/main" id="{00000000-0008-0000-0200-00004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0568800"/>
          <a:ext cx="827326" cy="750257"/>
        </a:xfrm>
        <a:prstGeom prst="rect">
          <a:avLst/>
        </a:prstGeom>
      </xdr:spPr>
    </xdr:pic>
    <xdr:clientData/>
  </xdr:oneCellAnchor>
  <xdr:oneCellAnchor>
    <xdr:from>
      <xdr:col>0</xdr:col>
      <xdr:colOff>38100</xdr:colOff>
      <xdr:row>289</xdr:row>
      <xdr:rowOff>0</xdr:rowOff>
    </xdr:from>
    <xdr:ext cx="827326" cy="750257"/>
    <xdr:pic>
      <xdr:nvPicPr>
        <xdr:cNvPr id="66" name="図 65">
          <a:extLst>
            <a:ext uri="{FF2B5EF4-FFF2-40B4-BE49-F238E27FC236}">
              <a16:creationId xmlns:a16="http://schemas.microsoft.com/office/drawing/2014/main" id="{00000000-0008-0000-0200-00004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3248500"/>
          <a:ext cx="827326" cy="750257"/>
        </a:xfrm>
        <a:prstGeom prst="rect">
          <a:avLst/>
        </a:prstGeom>
      </xdr:spPr>
    </xdr:pic>
    <xdr:clientData/>
  </xdr:oneCellAnchor>
  <xdr:oneCellAnchor>
    <xdr:from>
      <xdr:col>6</xdr:col>
      <xdr:colOff>38100</xdr:colOff>
      <xdr:row>289</xdr:row>
      <xdr:rowOff>0</xdr:rowOff>
    </xdr:from>
    <xdr:ext cx="827326" cy="750257"/>
    <xdr:pic>
      <xdr:nvPicPr>
        <xdr:cNvPr id="67" name="図 66">
          <a:extLst>
            <a:ext uri="{FF2B5EF4-FFF2-40B4-BE49-F238E27FC236}">
              <a16:creationId xmlns:a16="http://schemas.microsoft.com/office/drawing/2014/main" id="{00000000-0008-0000-0200-00004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3248500"/>
          <a:ext cx="827326" cy="750257"/>
        </a:xfrm>
        <a:prstGeom prst="rect">
          <a:avLst/>
        </a:prstGeom>
      </xdr:spPr>
    </xdr:pic>
    <xdr:clientData/>
  </xdr:oneCellAnchor>
  <xdr:oneCellAnchor>
    <xdr:from>
      <xdr:col>0</xdr:col>
      <xdr:colOff>38100</xdr:colOff>
      <xdr:row>298</xdr:row>
      <xdr:rowOff>0</xdr:rowOff>
    </xdr:from>
    <xdr:ext cx="827326" cy="750257"/>
    <xdr:pic>
      <xdr:nvPicPr>
        <xdr:cNvPr id="68" name="図 67">
          <a:extLst>
            <a:ext uri="{FF2B5EF4-FFF2-40B4-BE49-F238E27FC236}">
              <a16:creationId xmlns:a16="http://schemas.microsoft.com/office/drawing/2014/main" id="{00000000-0008-0000-0200-00004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5928200"/>
          <a:ext cx="827326" cy="750257"/>
        </a:xfrm>
        <a:prstGeom prst="rect">
          <a:avLst/>
        </a:prstGeom>
      </xdr:spPr>
    </xdr:pic>
    <xdr:clientData/>
  </xdr:oneCellAnchor>
  <xdr:oneCellAnchor>
    <xdr:from>
      <xdr:col>6</xdr:col>
      <xdr:colOff>38100</xdr:colOff>
      <xdr:row>298</xdr:row>
      <xdr:rowOff>0</xdr:rowOff>
    </xdr:from>
    <xdr:ext cx="827326" cy="750257"/>
    <xdr:pic>
      <xdr:nvPicPr>
        <xdr:cNvPr id="69" name="図 68">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5928200"/>
          <a:ext cx="827326" cy="750257"/>
        </a:xfrm>
        <a:prstGeom prst="rect">
          <a:avLst/>
        </a:prstGeom>
      </xdr:spPr>
    </xdr:pic>
    <xdr:clientData/>
  </xdr:oneCellAnchor>
  <xdr:oneCellAnchor>
    <xdr:from>
      <xdr:col>0</xdr:col>
      <xdr:colOff>38100</xdr:colOff>
      <xdr:row>307</xdr:row>
      <xdr:rowOff>0</xdr:rowOff>
    </xdr:from>
    <xdr:ext cx="827326" cy="750257"/>
    <xdr:pic>
      <xdr:nvPicPr>
        <xdr:cNvPr id="70" name="図 69">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8607900"/>
          <a:ext cx="827326" cy="750257"/>
        </a:xfrm>
        <a:prstGeom prst="rect">
          <a:avLst/>
        </a:prstGeom>
      </xdr:spPr>
    </xdr:pic>
    <xdr:clientData/>
  </xdr:oneCellAnchor>
  <xdr:oneCellAnchor>
    <xdr:from>
      <xdr:col>6</xdr:col>
      <xdr:colOff>38100</xdr:colOff>
      <xdr:row>307</xdr:row>
      <xdr:rowOff>0</xdr:rowOff>
    </xdr:from>
    <xdr:ext cx="827326" cy="750257"/>
    <xdr:pic>
      <xdr:nvPicPr>
        <xdr:cNvPr id="71" name="図 70">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8607900"/>
          <a:ext cx="827326" cy="750257"/>
        </a:xfrm>
        <a:prstGeom prst="rect">
          <a:avLst/>
        </a:prstGeom>
      </xdr:spPr>
    </xdr:pic>
    <xdr:clientData/>
  </xdr:oneCellAnchor>
  <xdr:oneCellAnchor>
    <xdr:from>
      <xdr:col>0</xdr:col>
      <xdr:colOff>38100</xdr:colOff>
      <xdr:row>316</xdr:row>
      <xdr:rowOff>0</xdr:rowOff>
    </xdr:from>
    <xdr:ext cx="827326" cy="750257"/>
    <xdr:pic>
      <xdr:nvPicPr>
        <xdr:cNvPr id="72" name="図 71">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91287600"/>
          <a:ext cx="827326" cy="750257"/>
        </a:xfrm>
        <a:prstGeom prst="rect">
          <a:avLst/>
        </a:prstGeom>
      </xdr:spPr>
    </xdr:pic>
    <xdr:clientData/>
  </xdr:oneCellAnchor>
  <xdr:oneCellAnchor>
    <xdr:from>
      <xdr:col>6</xdr:col>
      <xdr:colOff>38100</xdr:colOff>
      <xdr:row>316</xdr:row>
      <xdr:rowOff>0</xdr:rowOff>
    </xdr:from>
    <xdr:ext cx="827326" cy="750257"/>
    <xdr:pic>
      <xdr:nvPicPr>
        <xdr:cNvPr id="73" name="図 72">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91287600"/>
          <a:ext cx="827326" cy="750257"/>
        </a:xfrm>
        <a:prstGeom prst="rect">
          <a:avLst/>
        </a:prstGeom>
      </xdr:spPr>
    </xdr:pic>
    <xdr:clientData/>
  </xdr:oneCellAnchor>
  <xdr:oneCellAnchor>
    <xdr:from>
      <xdr:col>0</xdr:col>
      <xdr:colOff>38100</xdr:colOff>
      <xdr:row>325</xdr:row>
      <xdr:rowOff>0</xdr:rowOff>
    </xdr:from>
    <xdr:ext cx="827326" cy="750257"/>
    <xdr:pic>
      <xdr:nvPicPr>
        <xdr:cNvPr id="74" name="図 73">
          <a:extLst>
            <a:ext uri="{FF2B5EF4-FFF2-40B4-BE49-F238E27FC236}">
              <a16:creationId xmlns:a16="http://schemas.microsoft.com/office/drawing/2014/main" id="{00000000-0008-0000-0200-00004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93967300"/>
          <a:ext cx="827326" cy="750257"/>
        </a:xfrm>
        <a:prstGeom prst="rect">
          <a:avLst/>
        </a:prstGeom>
      </xdr:spPr>
    </xdr:pic>
    <xdr:clientData/>
  </xdr:oneCellAnchor>
  <xdr:oneCellAnchor>
    <xdr:from>
      <xdr:col>6</xdr:col>
      <xdr:colOff>38100</xdr:colOff>
      <xdr:row>325</xdr:row>
      <xdr:rowOff>0</xdr:rowOff>
    </xdr:from>
    <xdr:ext cx="827326" cy="750257"/>
    <xdr:pic>
      <xdr:nvPicPr>
        <xdr:cNvPr id="75" name="図 74">
          <a:extLst>
            <a:ext uri="{FF2B5EF4-FFF2-40B4-BE49-F238E27FC236}">
              <a16:creationId xmlns:a16="http://schemas.microsoft.com/office/drawing/2014/main" id="{00000000-0008-0000-0200-00004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93967300"/>
          <a:ext cx="827326" cy="750257"/>
        </a:xfrm>
        <a:prstGeom prst="rect">
          <a:avLst/>
        </a:prstGeom>
      </xdr:spPr>
    </xdr:pic>
    <xdr:clientData/>
  </xdr:oneCellAnchor>
  <xdr:oneCellAnchor>
    <xdr:from>
      <xdr:col>0</xdr:col>
      <xdr:colOff>38100</xdr:colOff>
      <xdr:row>334</xdr:row>
      <xdr:rowOff>0</xdr:rowOff>
    </xdr:from>
    <xdr:ext cx="827326" cy="750257"/>
    <xdr:pic>
      <xdr:nvPicPr>
        <xdr:cNvPr id="76" name="図 75">
          <a:extLst>
            <a:ext uri="{FF2B5EF4-FFF2-40B4-BE49-F238E27FC236}">
              <a16:creationId xmlns:a16="http://schemas.microsoft.com/office/drawing/2014/main" id="{00000000-0008-0000-0200-00004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96647000"/>
          <a:ext cx="827326" cy="750257"/>
        </a:xfrm>
        <a:prstGeom prst="rect">
          <a:avLst/>
        </a:prstGeom>
      </xdr:spPr>
    </xdr:pic>
    <xdr:clientData/>
  </xdr:oneCellAnchor>
  <xdr:oneCellAnchor>
    <xdr:from>
      <xdr:col>6</xdr:col>
      <xdr:colOff>38100</xdr:colOff>
      <xdr:row>334</xdr:row>
      <xdr:rowOff>0</xdr:rowOff>
    </xdr:from>
    <xdr:ext cx="827326" cy="750257"/>
    <xdr:pic>
      <xdr:nvPicPr>
        <xdr:cNvPr id="77" name="図 76">
          <a:extLst>
            <a:ext uri="{FF2B5EF4-FFF2-40B4-BE49-F238E27FC236}">
              <a16:creationId xmlns:a16="http://schemas.microsoft.com/office/drawing/2014/main" id="{00000000-0008-0000-0200-00004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96647000"/>
          <a:ext cx="827326" cy="750257"/>
        </a:xfrm>
        <a:prstGeom prst="rect">
          <a:avLst/>
        </a:prstGeom>
      </xdr:spPr>
    </xdr:pic>
    <xdr:clientData/>
  </xdr:oneCellAnchor>
  <xdr:oneCellAnchor>
    <xdr:from>
      <xdr:col>0</xdr:col>
      <xdr:colOff>38100</xdr:colOff>
      <xdr:row>343</xdr:row>
      <xdr:rowOff>0</xdr:rowOff>
    </xdr:from>
    <xdr:ext cx="827326" cy="750257"/>
    <xdr:pic>
      <xdr:nvPicPr>
        <xdr:cNvPr id="78" name="図 77">
          <a:extLst>
            <a:ext uri="{FF2B5EF4-FFF2-40B4-BE49-F238E27FC236}">
              <a16:creationId xmlns:a16="http://schemas.microsoft.com/office/drawing/2014/main" id="{00000000-0008-0000-0200-00004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99326700"/>
          <a:ext cx="827326" cy="750257"/>
        </a:xfrm>
        <a:prstGeom prst="rect">
          <a:avLst/>
        </a:prstGeom>
      </xdr:spPr>
    </xdr:pic>
    <xdr:clientData/>
  </xdr:oneCellAnchor>
  <xdr:oneCellAnchor>
    <xdr:from>
      <xdr:col>6</xdr:col>
      <xdr:colOff>38100</xdr:colOff>
      <xdr:row>343</xdr:row>
      <xdr:rowOff>0</xdr:rowOff>
    </xdr:from>
    <xdr:ext cx="827326" cy="750257"/>
    <xdr:pic>
      <xdr:nvPicPr>
        <xdr:cNvPr id="79" name="図 78">
          <a:extLst>
            <a:ext uri="{FF2B5EF4-FFF2-40B4-BE49-F238E27FC236}">
              <a16:creationId xmlns:a16="http://schemas.microsoft.com/office/drawing/2014/main" id="{00000000-0008-0000-0200-00004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99326700"/>
          <a:ext cx="827326" cy="750257"/>
        </a:xfrm>
        <a:prstGeom prst="rect">
          <a:avLst/>
        </a:prstGeom>
      </xdr:spPr>
    </xdr:pic>
    <xdr:clientData/>
  </xdr:oneCellAnchor>
  <xdr:oneCellAnchor>
    <xdr:from>
      <xdr:col>0</xdr:col>
      <xdr:colOff>38100</xdr:colOff>
      <xdr:row>352</xdr:row>
      <xdr:rowOff>0</xdr:rowOff>
    </xdr:from>
    <xdr:ext cx="827326" cy="750257"/>
    <xdr:pic>
      <xdr:nvPicPr>
        <xdr:cNvPr id="80" name="図 79">
          <a:extLst>
            <a:ext uri="{FF2B5EF4-FFF2-40B4-BE49-F238E27FC236}">
              <a16:creationId xmlns:a16="http://schemas.microsoft.com/office/drawing/2014/main" id="{00000000-0008-0000-0200-00005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02006400"/>
          <a:ext cx="827326" cy="750257"/>
        </a:xfrm>
        <a:prstGeom prst="rect">
          <a:avLst/>
        </a:prstGeom>
      </xdr:spPr>
    </xdr:pic>
    <xdr:clientData/>
  </xdr:oneCellAnchor>
  <xdr:oneCellAnchor>
    <xdr:from>
      <xdr:col>6</xdr:col>
      <xdr:colOff>38100</xdr:colOff>
      <xdr:row>352</xdr:row>
      <xdr:rowOff>0</xdr:rowOff>
    </xdr:from>
    <xdr:ext cx="827326" cy="750257"/>
    <xdr:pic>
      <xdr:nvPicPr>
        <xdr:cNvPr id="81" name="図 80">
          <a:extLst>
            <a:ext uri="{FF2B5EF4-FFF2-40B4-BE49-F238E27FC236}">
              <a16:creationId xmlns:a16="http://schemas.microsoft.com/office/drawing/2014/main" id="{00000000-0008-0000-0200-00005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02006400"/>
          <a:ext cx="827326" cy="750257"/>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4.xml"/><Relationship Id="rId21" Type="http://schemas.openxmlformats.org/officeDocument/2006/relationships/ctrlProp" Target="../ctrlProps/ctrlProp99.xml"/><Relationship Id="rId42" Type="http://schemas.openxmlformats.org/officeDocument/2006/relationships/ctrlProp" Target="../ctrlProps/ctrlProp120.xml"/><Relationship Id="rId47" Type="http://schemas.openxmlformats.org/officeDocument/2006/relationships/ctrlProp" Target="../ctrlProps/ctrlProp125.xml"/><Relationship Id="rId63" Type="http://schemas.openxmlformats.org/officeDocument/2006/relationships/ctrlProp" Target="../ctrlProps/ctrlProp141.xml"/><Relationship Id="rId68" Type="http://schemas.openxmlformats.org/officeDocument/2006/relationships/ctrlProp" Target="../ctrlProps/ctrlProp146.xml"/><Relationship Id="rId84" Type="http://schemas.openxmlformats.org/officeDocument/2006/relationships/ctrlProp" Target="../ctrlProps/ctrlProp162.xml"/><Relationship Id="rId16" Type="http://schemas.openxmlformats.org/officeDocument/2006/relationships/ctrlProp" Target="../ctrlProps/ctrlProp94.xml"/><Relationship Id="rId11" Type="http://schemas.openxmlformats.org/officeDocument/2006/relationships/ctrlProp" Target="../ctrlProps/ctrlProp89.xml"/><Relationship Id="rId32" Type="http://schemas.openxmlformats.org/officeDocument/2006/relationships/ctrlProp" Target="../ctrlProps/ctrlProp110.xml"/><Relationship Id="rId37" Type="http://schemas.openxmlformats.org/officeDocument/2006/relationships/ctrlProp" Target="../ctrlProps/ctrlProp115.xml"/><Relationship Id="rId53" Type="http://schemas.openxmlformats.org/officeDocument/2006/relationships/ctrlProp" Target="../ctrlProps/ctrlProp131.xml"/><Relationship Id="rId58" Type="http://schemas.openxmlformats.org/officeDocument/2006/relationships/ctrlProp" Target="../ctrlProps/ctrlProp136.xml"/><Relationship Id="rId74" Type="http://schemas.openxmlformats.org/officeDocument/2006/relationships/ctrlProp" Target="../ctrlProps/ctrlProp152.xml"/><Relationship Id="rId79" Type="http://schemas.openxmlformats.org/officeDocument/2006/relationships/ctrlProp" Target="../ctrlProps/ctrlProp157.xml"/><Relationship Id="rId5" Type="http://schemas.openxmlformats.org/officeDocument/2006/relationships/ctrlProp" Target="../ctrlProps/ctrlProp83.xml"/><Relationship Id="rId61" Type="http://schemas.openxmlformats.org/officeDocument/2006/relationships/ctrlProp" Target="../ctrlProps/ctrlProp139.xml"/><Relationship Id="rId82" Type="http://schemas.openxmlformats.org/officeDocument/2006/relationships/ctrlProp" Target="../ctrlProps/ctrlProp160.xml"/><Relationship Id="rId19" Type="http://schemas.openxmlformats.org/officeDocument/2006/relationships/ctrlProp" Target="../ctrlProps/ctrlProp9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 Id="rId43" Type="http://schemas.openxmlformats.org/officeDocument/2006/relationships/ctrlProp" Target="../ctrlProps/ctrlProp121.xml"/><Relationship Id="rId48" Type="http://schemas.openxmlformats.org/officeDocument/2006/relationships/ctrlProp" Target="../ctrlProps/ctrlProp126.xml"/><Relationship Id="rId56" Type="http://schemas.openxmlformats.org/officeDocument/2006/relationships/ctrlProp" Target="../ctrlProps/ctrlProp134.xml"/><Relationship Id="rId64" Type="http://schemas.openxmlformats.org/officeDocument/2006/relationships/ctrlProp" Target="../ctrlProps/ctrlProp142.xml"/><Relationship Id="rId69" Type="http://schemas.openxmlformats.org/officeDocument/2006/relationships/ctrlProp" Target="../ctrlProps/ctrlProp147.xml"/><Relationship Id="rId77" Type="http://schemas.openxmlformats.org/officeDocument/2006/relationships/ctrlProp" Target="../ctrlProps/ctrlProp155.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80" Type="http://schemas.openxmlformats.org/officeDocument/2006/relationships/ctrlProp" Target="../ctrlProps/ctrlProp158.xml"/><Relationship Id="rId3" Type="http://schemas.openxmlformats.org/officeDocument/2006/relationships/vmlDrawing" Target="../drawings/vmlDrawing2.v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1" Type="http://schemas.openxmlformats.org/officeDocument/2006/relationships/printerSettings" Target="../printerSettings/printerSettings2.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 Id="rId10" Type="http://schemas.openxmlformats.org/officeDocument/2006/relationships/ctrlProp" Target="../ctrlProps/ctrlProp88.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4" Type="http://schemas.openxmlformats.org/officeDocument/2006/relationships/ctrlProp" Target="../ctrlProps/ctrlProp82.xml"/><Relationship Id="rId9" Type="http://schemas.openxmlformats.org/officeDocument/2006/relationships/ctrlProp" Target="../ctrlProps/ctrlProp87.xml"/><Relationship Id="rId13" Type="http://schemas.openxmlformats.org/officeDocument/2006/relationships/ctrlProp" Target="../ctrlProps/ctrlProp91.xml"/><Relationship Id="rId18" Type="http://schemas.openxmlformats.org/officeDocument/2006/relationships/ctrlProp" Target="../ctrlProps/ctrlProp96.xml"/><Relationship Id="rId39" Type="http://schemas.openxmlformats.org/officeDocument/2006/relationships/ctrlProp" Target="../ctrlProps/ctrlProp117.xml"/><Relationship Id="rId34" Type="http://schemas.openxmlformats.org/officeDocument/2006/relationships/ctrlProp" Target="../ctrlProps/ctrlProp112.xml"/><Relationship Id="rId50" Type="http://schemas.openxmlformats.org/officeDocument/2006/relationships/ctrlProp" Target="../ctrlProps/ctrlProp128.xml"/><Relationship Id="rId55" Type="http://schemas.openxmlformats.org/officeDocument/2006/relationships/ctrlProp" Target="../ctrlProps/ctrlProp133.xml"/><Relationship Id="rId76" Type="http://schemas.openxmlformats.org/officeDocument/2006/relationships/ctrlProp" Target="../ctrlProps/ctrlProp154.xml"/><Relationship Id="rId7" Type="http://schemas.openxmlformats.org/officeDocument/2006/relationships/ctrlProp" Target="../ctrlProps/ctrlProp85.xml"/><Relationship Id="rId71" Type="http://schemas.openxmlformats.org/officeDocument/2006/relationships/ctrlProp" Target="../ctrlProps/ctrlProp149.xml"/><Relationship Id="rId2" Type="http://schemas.openxmlformats.org/officeDocument/2006/relationships/drawing" Target="../drawings/drawing2.xml"/><Relationship Id="rId29" Type="http://schemas.openxmlformats.org/officeDocument/2006/relationships/ctrlProp" Target="../ctrlProps/ctrlProp107.xml"/><Relationship Id="rId24" Type="http://schemas.openxmlformats.org/officeDocument/2006/relationships/ctrlProp" Target="../ctrlProps/ctrlProp102.xml"/><Relationship Id="rId40" Type="http://schemas.openxmlformats.org/officeDocument/2006/relationships/ctrlProp" Target="../ctrlProps/ctrlProp118.xml"/><Relationship Id="rId45" Type="http://schemas.openxmlformats.org/officeDocument/2006/relationships/ctrlProp" Target="../ctrlProps/ctrlProp123.xml"/><Relationship Id="rId66" Type="http://schemas.openxmlformats.org/officeDocument/2006/relationships/ctrlProp" Target="../ctrlProps/ctrlProp14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39A6E-CB17-164B-9C9B-189CD031CB2F}">
  <dimension ref="A1:P112"/>
  <sheetViews>
    <sheetView showGridLines="0" tabSelected="1" view="pageBreakPreview" zoomScale="70" zoomScaleNormal="100" zoomScaleSheetLayoutView="70" workbookViewId="0">
      <selection activeCell="T14" sqref="T14"/>
    </sheetView>
  </sheetViews>
  <sheetFormatPr baseColWidth="10" defaultColWidth="8.83203125" defaultRowHeight="18"/>
  <cols>
    <col min="1" max="1" width="4.6640625" style="60" customWidth="1"/>
    <col min="2" max="2" width="6.6640625" style="60" customWidth="1"/>
    <col min="3" max="3" width="28.6640625" style="60" customWidth="1"/>
    <col min="4" max="5" width="3.5" style="60" customWidth="1"/>
    <col min="6" max="6" width="13.83203125" style="60" customWidth="1"/>
    <col min="7" max="7" width="13.83203125" style="60" bestFit="1" customWidth="1"/>
    <col min="8" max="15" width="8.83203125" style="60"/>
    <col min="16" max="16" width="6.6640625" style="60" customWidth="1"/>
    <col min="17" max="16384" width="8.83203125" style="60"/>
  </cols>
  <sheetData>
    <row r="1" spans="1:16" ht="25.5" customHeight="1">
      <c r="A1" s="112" t="s">
        <v>65</v>
      </c>
      <c r="B1" s="112"/>
      <c r="C1" s="112"/>
      <c r="D1" s="112"/>
      <c r="E1" s="112"/>
      <c r="F1" s="112"/>
      <c r="G1" s="112"/>
      <c r="H1" s="59" t="s">
        <v>11</v>
      </c>
      <c r="I1" s="113" t="s">
        <v>66</v>
      </c>
      <c r="J1" s="113"/>
      <c r="K1" s="113"/>
      <c r="L1" s="113"/>
      <c r="M1" s="113"/>
      <c r="N1" s="113"/>
      <c r="O1" s="113"/>
      <c r="P1" s="113"/>
    </row>
    <row r="2" spans="1:16" ht="23.25" customHeight="1">
      <c r="B2" s="61"/>
      <c r="C2" s="61"/>
      <c r="D2" s="61"/>
      <c r="E2" s="61"/>
      <c r="F2" s="61"/>
    </row>
    <row r="3" spans="1:16" ht="32" customHeight="1">
      <c r="A3" s="114" t="s">
        <v>58</v>
      </c>
      <c r="B3" s="116"/>
      <c r="C3" s="116"/>
      <c r="D3" s="116"/>
      <c r="E3" s="115"/>
      <c r="F3" s="114" t="s">
        <v>10</v>
      </c>
      <c r="G3" s="115"/>
      <c r="H3" s="114" t="s">
        <v>53</v>
      </c>
      <c r="I3" s="116"/>
      <c r="J3" s="116"/>
      <c r="K3" s="115"/>
    </row>
    <row r="4" spans="1:16" ht="42.5" customHeight="1">
      <c r="A4" s="117" t="s">
        <v>59</v>
      </c>
      <c r="B4" s="123"/>
      <c r="C4" s="123"/>
      <c r="D4" s="123"/>
      <c r="E4" s="118"/>
      <c r="F4" s="117" t="s">
        <v>54</v>
      </c>
      <c r="G4" s="118"/>
      <c r="H4" s="119" t="s">
        <v>55</v>
      </c>
      <c r="I4" s="120"/>
      <c r="J4" s="120"/>
      <c r="K4" s="121"/>
      <c r="L4" s="62" t="s">
        <v>48</v>
      </c>
      <c r="M4" s="122" t="s">
        <v>57</v>
      </c>
      <c r="N4" s="122"/>
      <c r="O4" s="122"/>
      <c r="P4" s="122"/>
    </row>
    <row r="5" spans="1:16" s="63" customFormat="1" ht="29" customHeight="1">
      <c r="B5" s="64" t="s">
        <v>47</v>
      </c>
      <c r="C5" s="65"/>
      <c r="D5" s="65"/>
      <c r="E5" s="65"/>
      <c r="F5" s="65"/>
      <c r="G5" s="65"/>
      <c r="H5" s="65"/>
      <c r="I5" s="65"/>
      <c r="J5" s="65"/>
      <c r="K5" s="65"/>
      <c r="L5" s="65"/>
      <c r="M5" s="65"/>
      <c r="N5" s="65"/>
      <c r="O5" s="65"/>
    </row>
    <row r="6" spans="1:16" s="63" customFormat="1" ht="19" customHeight="1">
      <c r="A6" s="74" t="s">
        <v>17</v>
      </c>
      <c r="B6" s="66"/>
      <c r="C6" s="74"/>
      <c r="D6" s="74"/>
      <c r="E6" s="74"/>
      <c r="F6" s="74"/>
      <c r="G6" s="74"/>
      <c r="H6" s="74"/>
      <c r="I6" s="74"/>
      <c r="J6" s="74"/>
      <c r="K6" s="74"/>
      <c r="L6" s="74"/>
      <c r="M6" s="74"/>
      <c r="N6" s="65"/>
      <c r="O6" s="65"/>
    </row>
    <row r="7" spans="1:16" s="63" customFormat="1" ht="19" customHeight="1">
      <c r="B7" s="66" t="s">
        <v>18</v>
      </c>
      <c r="C7" s="68" t="s">
        <v>67</v>
      </c>
      <c r="D7" s="68"/>
      <c r="E7" s="68"/>
      <c r="F7" s="68"/>
      <c r="G7" s="68"/>
      <c r="H7" s="68"/>
      <c r="I7" s="68"/>
      <c r="J7" s="68"/>
      <c r="K7" s="68"/>
      <c r="L7" s="68"/>
      <c r="M7" s="68"/>
      <c r="N7" s="64"/>
      <c r="O7" s="67"/>
      <c r="P7" s="67"/>
    </row>
    <row r="8" spans="1:16" s="63" customFormat="1" ht="19" customHeight="1">
      <c r="B8" s="66" t="s">
        <v>18</v>
      </c>
      <c r="C8" s="124" t="s">
        <v>19</v>
      </c>
      <c r="D8" s="124"/>
      <c r="E8" s="124"/>
      <c r="F8" s="124"/>
      <c r="G8" s="124"/>
      <c r="H8" s="124"/>
      <c r="I8" s="124"/>
      <c r="J8" s="124"/>
      <c r="K8" s="124"/>
      <c r="L8" s="124"/>
      <c r="M8" s="124"/>
      <c r="N8" s="124"/>
      <c r="O8" s="124"/>
      <c r="P8" s="124"/>
    </row>
    <row r="9" spans="1:16" s="63" customFormat="1" ht="19" customHeight="1">
      <c r="B9" s="66"/>
      <c r="C9" s="124"/>
      <c r="D9" s="124"/>
      <c r="E9" s="124"/>
      <c r="F9" s="124"/>
      <c r="G9" s="124"/>
      <c r="H9" s="124"/>
      <c r="I9" s="124"/>
      <c r="J9" s="124"/>
      <c r="K9" s="124"/>
      <c r="L9" s="124"/>
      <c r="M9" s="124"/>
      <c r="N9" s="124"/>
      <c r="O9" s="124"/>
      <c r="P9" s="124"/>
    </row>
    <row r="10" spans="1:16" s="63" customFormat="1" ht="19" customHeight="1">
      <c r="B10" s="66" t="s">
        <v>18</v>
      </c>
      <c r="C10" s="74" t="s">
        <v>20</v>
      </c>
      <c r="D10" s="74"/>
      <c r="E10" s="74"/>
      <c r="F10" s="74"/>
      <c r="G10" s="74"/>
      <c r="H10" s="74"/>
      <c r="I10" s="74"/>
      <c r="J10" s="74"/>
      <c r="K10" s="74"/>
      <c r="L10" s="74"/>
      <c r="M10" s="74"/>
      <c r="N10" s="107"/>
      <c r="O10" s="107"/>
      <c r="P10" s="107"/>
    </row>
    <row r="11" spans="1:16" s="63" customFormat="1" ht="19" customHeight="1">
      <c r="B11" s="66"/>
      <c r="C11" s="107"/>
      <c r="D11" s="107"/>
      <c r="E11" s="107"/>
      <c r="F11" s="107"/>
      <c r="G11" s="107"/>
      <c r="H11" s="107"/>
      <c r="I11" s="107"/>
      <c r="J11" s="107"/>
      <c r="K11" s="107"/>
      <c r="L11" s="107"/>
      <c r="M11" s="107"/>
      <c r="N11" s="107"/>
      <c r="O11" s="107"/>
      <c r="P11" s="107"/>
    </row>
    <row r="12" spans="1:16" s="63" customFormat="1" ht="19" customHeight="1" thickBot="1">
      <c r="A12" s="74" t="s">
        <v>21</v>
      </c>
      <c r="B12" s="69"/>
      <c r="C12" s="69"/>
    </row>
    <row r="13" spans="1:16" s="63" customFormat="1" ht="10" customHeight="1" thickTop="1">
      <c r="B13" s="70"/>
      <c r="C13" s="71"/>
      <c r="D13" s="71"/>
      <c r="E13" s="71"/>
      <c r="F13" s="71"/>
      <c r="G13" s="71"/>
      <c r="H13" s="71"/>
      <c r="I13" s="71"/>
      <c r="J13" s="71"/>
      <c r="K13" s="71"/>
      <c r="L13" s="71"/>
      <c r="M13" s="71"/>
      <c r="N13" s="71"/>
      <c r="O13" s="71"/>
      <c r="P13" s="72"/>
    </row>
    <row r="14" spans="1:16" s="63" customFormat="1" ht="20" customHeight="1">
      <c r="B14" s="73" t="s">
        <v>22</v>
      </c>
      <c r="C14" s="74" t="s">
        <v>23</v>
      </c>
      <c r="D14" s="74"/>
      <c r="E14" s="74"/>
      <c r="F14" s="74"/>
      <c r="G14" s="74"/>
      <c r="H14" s="74"/>
      <c r="I14" s="74"/>
      <c r="J14" s="74"/>
      <c r="K14" s="74"/>
      <c r="L14" s="74"/>
      <c r="M14" s="74"/>
      <c r="N14" s="74"/>
      <c r="O14" s="74"/>
      <c r="P14" s="75"/>
    </row>
    <row r="15" spans="1:16" s="63" customFormat="1" ht="20" customHeight="1">
      <c r="B15" s="73" t="s">
        <v>24</v>
      </c>
      <c r="C15" s="74" t="s">
        <v>25</v>
      </c>
      <c r="D15" s="74"/>
      <c r="E15" s="74"/>
      <c r="F15" s="74"/>
      <c r="G15" s="74"/>
      <c r="H15" s="74"/>
      <c r="I15" s="74"/>
      <c r="J15" s="74"/>
      <c r="K15" s="74"/>
      <c r="L15" s="74"/>
      <c r="M15" s="74"/>
      <c r="N15" s="74"/>
      <c r="O15" s="74"/>
      <c r="P15" s="75"/>
    </row>
    <row r="16" spans="1:16" s="63" customFormat="1" ht="20" customHeight="1">
      <c r="B16" s="73" t="s">
        <v>26</v>
      </c>
      <c r="C16" s="74" t="s">
        <v>27</v>
      </c>
      <c r="D16" s="74"/>
      <c r="E16" s="74"/>
      <c r="F16" s="74"/>
      <c r="G16" s="74"/>
      <c r="H16" s="74"/>
      <c r="I16" s="74"/>
      <c r="J16" s="74"/>
      <c r="K16" s="74"/>
      <c r="L16" s="74"/>
      <c r="M16" s="74"/>
      <c r="N16" s="74"/>
      <c r="O16" s="74"/>
      <c r="P16" s="75"/>
    </row>
    <row r="17" spans="1:16" s="63" customFormat="1" ht="20" customHeight="1">
      <c r="B17" s="73" t="s">
        <v>28</v>
      </c>
      <c r="C17" s="74" t="s">
        <v>29</v>
      </c>
      <c r="D17" s="74"/>
      <c r="E17" s="74"/>
      <c r="F17" s="74"/>
      <c r="G17" s="74"/>
      <c r="H17" s="74"/>
      <c r="I17" s="74"/>
      <c r="J17" s="74"/>
      <c r="K17" s="74"/>
      <c r="L17" s="74"/>
      <c r="M17" s="74"/>
      <c r="N17" s="74"/>
      <c r="O17" s="74"/>
      <c r="P17" s="75"/>
    </row>
    <row r="18" spans="1:16" s="63" customFormat="1" ht="20" customHeight="1">
      <c r="B18" s="73" t="s">
        <v>30</v>
      </c>
      <c r="C18" s="74" t="s">
        <v>31</v>
      </c>
      <c r="D18" s="74"/>
      <c r="E18" s="74"/>
      <c r="F18" s="74"/>
      <c r="G18" s="74"/>
      <c r="H18" s="74"/>
      <c r="I18" s="74"/>
      <c r="J18" s="74"/>
      <c r="K18" s="74"/>
      <c r="L18" s="74"/>
      <c r="M18" s="74"/>
      <c r="N18" s="74"/>
      <c r="O18" s="74"/>
      <c r="P18" s="75"/>
    </row>
    <row r="19" spans="1:16" s="63" customFormat="1" ht="20" customHeight="1">
      <c r="B19" s="73" t="s">
        <v>32</v>
      </c>
      <c r="C19" s="74" t="s">
        <v>60</v>
      </c>
      <c r="D19" s="74"/>
      <c r="E19" s="74"/>
      <c r="F19" s="74"/>
      <c r="G19" s="74"/>
      <c r="H19" s="74"/>
      <c r="I19" s="74"/>
      <c r="J19" s="74"/>
      <c r="K19" s="74"/>
      <c r="L19" s="74"/>
      <c r="M19" s="74"/>
      <c r="N19" s="74"/>
      <c r="O19" s="74"/>
      <c r="P19" s="75"/>
    </row>
    <row r="20" spans="1:16" s="63" customFormat="1" ht="20" customHeight="1">
      <c r="B20" s="73" t="s">
        <v>33</v>
      </c>
      <c r="C20" s="74" t="s">
        <v>61</v>
      </c>
      <c r="D20" s="74"/>
      <c r="E20" s="74"/>
      <c r="F20" s="74"/>
      <c r="G20" s="74"/>
      <c r="H20" s="74"/>
      <c r="I20" s="74"/>
      <c r="J20" s="74"/>
      <c r="K20" s="74"/>
      <c r="L20" s="74"/>
      <c r="M20" s="74"/>
      <c r="N20" s="74"/>
      <c r="O20" s="74"/>
      <c r="P20" s="75"/>
    </row>
    <row r="21" spans="1:16" s="63" customFormat="1" ht="20" customHeight="1">
      <c r="B21" s="73" t="s">
        <v>34</v>
      </c>
      <c r="C21" s="135" t="s">
        <v>62</v>
      </c>
      <c r="D21" s="135"/>
      <c r="E21" s="135"/>
      <c r="F21" s="135"/>
      <c r="G21" s="135"/>
      <c r="H21" s="135"/>
      <c r="I21" s="135"/>
      <c r="J21" s="135"/>
      <c r="K21" s="135"/>
      <c r="L21" s="135"/>
      <c r="M21" s="135"/>
      <c r="N21" s="135"/>
      <c r="O21" s="135"/>
      <c r="P21" s="136"/>
    </row>
    <row r="22" spans="1:16" s="63" customFormat="1" ht="10" customHeight="1" thickBot="1">
      <c r="B22" s="76"/>
      <c r="C22" s="77"/>
      <c r="D22" s="77"/>
      <c r="E22" s="77"/>
      <c r="F22" s="77"/>
      <c r="G22" s="77"/>
      <c r="H22" s="77"/>
      <c r="I22" s="77"/>
      <c r="J22" s="77"/>
      <c r="K22" s="77"/>
      <c r="L22" s="77"/>
      <c r="M22" s="77"/>
      <c r="N22" s="77"/>
      <c r="O22" s="78"/>
      <c r="P22" s="79"/>
    </row>
    <row r="23" spans="1:16" s="63" customFormat="1" ht="19" customHeight="1" thickTop="1">
      <c r="B23" s="108"/>
      <c r="C23" s="137" t="s">
        <v>69</v>
      </c>
      <c r="D23" s="137"/>
      <c r="E23" s="137"/>
      <c r="F23" s="137"/>
      <c r="G23" s="137"/>
      <c r="H23" s="137"/>
      <c r="I23" s="137"/>
      <c r="J23" s="137"/>
      <c r="K23" s="137"/>
      <c r="L23" s="137"/>
      <c r="M23" s="137"/>
      <c r="N23" s="137"/>
      <c r="O23" s="137"/>
      <c r="P23" s="137"/>
    </row>
    <row r="24" spans="1:16" s="63" customFormat="1" ht="7" customHeight="1">
      <c r="B24" s="109"/>
      <c r="C24" s="110"/>
      <c r="D24" s="110"/>
      <c r="E24" s="110"/>
      <c r="F24" s="110"/>
      <c r="G24" s="110"/>
      <c r="H24" s="110"/>
      <c r="I24" s="110"/>
      <c r="J24" s="110"/>
      <c r="K24" s="110"/>
      <c r="L24" s="110"/>
      <c r="M24" s="110"/>
      <c r="N24" s="110"/>
      <c r="O24" s="111"/>
      <c r="P24" s="111"/>
    </row>
    <row r="25" spans="1:16" s="63" customFormat="1" ht="10" customHeight="1">
      <c r="D25" s="80"/>
      <c r="E25" s="69"/>
      <c r="F25" s="69"/>
      <c r="G25" s="69"/>
      <c r="H25" s="69"/>
      <c r="I25" s="69"/>
      <c r="J25" s="69"/>
      <c r="K25" s="69"/>
      <c r="L25" s="69"/>
      <c r="M25" s="69"/>
      <c r="N25" s="69"/>
      <c r="O25" s="69"/>
    </row>
    <row r="26" spans="1:16" s="63" customFormat="1" ht="16">
      <c r="A26" s="64" t="s">
        <v>35</v>
      </c>
      <c r="C26" s="69"/>
      <c r="E26" s="69"/>
      <c r="F26" s="69"/>
      <c r="G26" s="69"/>
      <c r="H26" s="69"/>
      <c r="I26" s="69"/>
      <c r="J26" s="69"/>
      <c r="K26" s="69"/>
      <c r="L26" s="69"/>
      <c r="M26" s="69"/>
      <c r="N26" s="69"/>
      <c r="O26" s="69"/>
    </row>
    <row r="27" spans="1:16" s="63" customFormat="1" ht="72" customHeight="1">
      <c r="B27" s="81"/>
      <c r="C27" s="138" t="s">
        <v>36</v>
      </c>
      <c r="D27" s="138"/>
      <c r="E27" s="138"/>
      <c r="F27" s="138"/>
      <c r="G27" s="138"/>
      <c r="H27" s="138"/>
      <c r="I27" s="138"/>
      <c r="J27" s="138"/>
      <c r="K27" s="138"/>
      <c r="L27" s="138"/>
      <c r="M27" s="138"/>
      <c r="N27" s="138"/>
      <c r="O27" s="138"/>
      <c r="P27" s="82"/>
    </row>
    <row r="28" spans="1:16" ht="13" customHeight="1">
      <c r="B28" s="139"/>
      <c r="C28" s="140"/>
      <c r="D28" s="140"/>
      <c r="E28" s="140"/>
      <c r="F28" s="140"/>
    </row>
    <row r="29" spans="1:16" ht="3.75" customHeight="1">
      <c r="B29" s="83"/>
      <c r="C29" s="83"/>
      <c r="D29" s="83"/>
      <c r="E29" s="83"/>
      <c r="F29" s="83"/>
    </row>
    <row r="30" spans="1:16">
      <c r="B30" s="125" t="s">
        <v>0</v>
      </c>
      <c r="C30" s="125" t="s">
        <v>1</v>
      </c>
      <c r="D30" s="127" t="s">
        <v>46</v>
      </c>
      <c r="E30" s="128"/>
      <c r="F30" s="125" t="s">
        <v>51</v>
      </c>
      <c r="G30" s="131" t="s">
        <v>15</v>
      </c>
      <c r="H30" s="133" t="s">
        <v>45</v>
      </c>
      <c r="I30" s="134"/>
      <c r="J30" s="134"/>
      <c r="K30" s="134"/>
      <c r="L30" s="134"/>
      <c r="M30" s="134"/>
      <c r="N30" s="134"/>
      <c r="O30" s="134"/>
      <c r="P30" s="142" t="s">
        <v>52</v>
      </c>
    </row>
    <row r="31" spans="1:16">
      <c r="B31" s="126"/>
      <c r="C31" s="126"/>
      <c r="D31" s="129"/>
      <c r="E31" s="130"/>
      <c r="F31" s="126"/>
      <c r="G31" s="132"/>
      <c r="H31" s="84" t="s">
        <v>37</v>
      </c>
      <c r="I31" s="84" t="s">
        <v>38</v>
      </c>
      <c r="J31" s="84" t="s">
        <v>39</v>
      </c>
      <c r="K31" s="84" t="s">
        <v>40</v>
      </c>
      <c r="L31" s="84" t="s">
        <v>41</v>
      </c>
      <c r="M31" s="84" t="s">
        <v>42</v>
      </c>
      <c r="N31" s="84" t="s">
        <v>43</v>
      </c>
      <c r="O31" s="84" t="s">
        <v>44</v>
      </c>
      <c r="P31" s="143"/>
    </row>
    <row r="32" spans="1:16" ht="34" customHeight="1" thickBot="1">
      <c r="B32" s="85" t="s">
        <v>2</v>
      </c>
      <c r="C32" s="86" t="s">
        <v>13</v>
      </c>
      <c r="D32" s="144" t="s">
        <v>4</v>
      </c>
      <c r="E32" s="144"/>
      <c r="F32" s="86" t="s">
        <v>7</v>
      </c>
      <c r="G32" s="87" t="s">
        <v>50</v>
      </c>
      <c r="H32" s="88" t="s">
        <v>49</v>
      </c>
      <c r="I32" s="88" t="s">
        <v>49</v>
      </c>
      <c r="J32" s="88" t="s">
        <v>49</v>
      </c>
      <c r="K32" s="88" t="s">
        <v>49</v>
      </c>
      <c r="L32" s="88" t="s">
        <v>49</v>
      </c>
      <c r="M32" s="88" t="s">
        <v>49</v>
      </c>
      <c r="N32" s="88" t="s">
        <v>49</v>
      </c>
      <c r="O32" s="88" t="s">
        <v>49</v>
      </c>
      <c r="P32" s="89"/>
    </row>
    <row r="33" spans="2:16" ht="34" customHeight="1">
      <c r="B33" s="90">
        <v>1</v>
      </c>
      <c r="C33" s="91" t="s">
        <v>56</v>
      </c>
      <c r="D33" s="145" t="s">
        <v>5</v>
      </c>
      <c r="E33" s="145"/>
      <c r="F33" s="92" t="s">
        <v>7</v>
      </c>
      <c r="G33" s="93" t="s">
        <v>16</v>
      </c>
      <c r="H33" s="94"/>
      <c r="I33" s="94"/>
      <c r="J33" s="94"/>
      <c r="K33" s="94"/>
      <c r="L33" s="94"/>
      <c r="M33" s="94"/>
      <c r="N33" s="94"/>
      <c r="O33" s="94"/>
      <c r="P33" s="94"/>
    </row>
    <row r="34" spans="2:16" ht="34" customHeight="1">
      <c r="B34" s="95">
        <v>2</v>
      </c>
      <c r="C34" s="96"/>
      <c r="D34" s="141"/>
      <c r="E34" s="141"/>
      <c r="F34" s="97"/>
      <c r="G34" s="98" t="s">
        <v>16</v>
      </c>
      <c r="H34" s="99"/>
      <c r="I34" s="99"/>
      <c r="J34" s="99"/>
      <c r="K34" s="99"/>
      <c r="L34" s="99"/>
      <c r="M34" s="99"/>
      <c r="N34" s="99"/>
      <c r="O34" s="99"/>
      <c r="P34" s="99"/>
    </row>
    <row r="35" spans="2:16" ht="34" customHeight="1">
      <c r="B35" s="95">
        <v>3</v>
      </c>
      <c r="C35" s="96"/>
      <c r="D35" s="141"/>
      <c r="E35" s="141"/>
      <c r="F35" s="97"/>
      <c r="G35" s="98" t="s">
        <v>16</v>
      </c>
      <c r="H35" s="99"/>
      <c r="I35" s="99"/>
      <c r="J35" s="99"/>
      <c r="K35" s="99"/>
      <c r="L35" s="99"/>
      <c r="M35" s="99"/>
      <c r="N35" s="99"/>
      <c r="O35" s="99"/>
      <c r="P35" s="99"/>
    </row>
    <row r="36" spans="2:16" ht="34" customHeight="1">
      <c r="B36" s="95">
        <v>4</v>
      </c>
      <c r="C36" s="96"/>
      <c r="D36" s="141"/>
      <c r="E36" s="141"/>
      <c r="F36" s="97"/>
      <c r="G36" s="98" t="s">
        <v>16</v>
      </c>
      <c r="H36" s="99"/>
      <c r="I36" s="99"/>
      <c r="J36" s="99"/>
      <c r="K36" s="99"/>
      <c r="L36" s="99"/>
      <c r="M36" s="99"/>
      <c r="N36" s="99"/>
      <c r="O36" s="99"/>
      <c r="P36" s="99"/>
    </row>
    <row r="37" spans="2:16" ht="34" customHeight="1">
      <c r="B37" s="95">
        <v>5</v>
      </c>
      <c r="C37" s="96"/>
      <c r="D37" s="141"/>
      <c r="E37" s="141"/>
      <c r="F37" s="97"/>
      <c r="G37" s="98" t="s">
        <v>16</v>
      </c>
      <c r="H37" s="99"/>
      <c r="I37" s="99"/>
      <c r="J37" s="99"/>
      <c r="K37" s="99"/>
      <c r="L37" s="99"/>
      <c r="M37" s="99"/>
      <c r="N37" s="99"/>
      <c r="O37" s="99"/>
      <c r="P37" s="99"/>
    </row>
    <row r="38" spans="2:16" ht="34" customHeight="1">
      <c r="B38" s="95">
        <v>6</v>
      </c>
      <c r="C38" s="96"/>
      <c r="D38" s="141"/>
      <c r="E38" s="141"/>
      <c r="F38" s="97"/>
      <c r="G38" s="98" t="s">
        <v>16</v>
      </c>
      <c r="H38" s="99"/>
      <c r="I38" s="99"/>
      <c r="J38" s="99"/>
      <c r="K38" s="99"/>
      <c r="L38" s="99"/>
      <c r="M38" s="99"/>
      <c r="N38" s="99"/>
      <c r="O38" s="99"/>
      <c r="P38" s="99"/>
    </row>
    <row r="39" spans="2:16" ht="34" customHeight="1">
      <c r="B39" s="95">
        <v>7</v>
      </c>
      <c r="C39" s="96"/>
      <c r="D39" s="141"/>
      <c r="E39" s="141"/>
      <c r="F39" s="97"/>
      <c r="G39" s="98" t="s">
        <v>16</v>
      </c>
      <c r="H39" s="99"/>
      <c r="I39" s="99"/>
      <c r="J39" s="99"/>
      <c r="K39" s="99"/>
      <c r="L39" s="99"/>
      <c r="M39" s="99"/>
      <c r="N39" s="99"/>
      <c r="O39" s="99"/>
      <c r="P39" s="99"/>
    </row>
    <row r="40" spans="2:16" ht="34" customHeight="1">
      <c r="B40" s="95">
        <v>8</v>
      </c>
      <c r="C40" s="96"/>
      <c r="D40" s="141"/>
      <c r="E40" s="141"/>
      <c r="F40" s="97"/>
      <c r="G40" s="98" t="s">
        <v>16</v>
      </c>
      <c r="H40" s="99"/>
      <c r="I40" s="99"/>
      <c r="J40" s="99"/>
      <c r="K40" s="99"/>
      <c r="L40" s="99"/>
      <c r="M40" s="99"/>
      <c r="N40" s="99"/>
      <c r="O40" s="99"/>
      <c r="P40" s="99"/>
    </row>
    <row r="41" spans="2:16" ht="34" customHeight="1">
      <c r="B41" s="95">
        <v>9</v>
      </c>
      <c r="C41" s="96"/>
      <c r="D41" s="141"/>
      <c r="E41" s="141"/>
      <c r="F41" s="97"/>
      <c r="G41" s="98" t="s">
        <v>16</v>
      </c>
      <c r="H41" s="99"/>
      <c r="I41" s="99"/>
      <c r="J41" s="99"/>
      <c r="K41" s="99"/>
      <c r="L41" s="99"/>
      <c r="M41" s="99"/>
      <c r="N41" s="99"/>
      <c r="O41" s="99"/>
      <c r="P41" s="99"/>
    </row>
    <row r="42" spans="2:16" ht="34" customHeight="1">
      <c r="B42" s="95">
        <v>10</v>
      </c>
      <c r="C42" s="96"/>
      <c r="D42" s="141"/>
      <c r="E42" s="141"/>
      <c r="F42" s="97"/>
      <c r="G42" s="98" t="s">
        <v>16</v>
      </c>
      <c r="H42" s="99"/>
      <c r="I42" s="99"/>
      <c r="J42" s="99"/>
      <c r="K42" s="99"/>
      <c r="L42" s="99"/>
      <c r="M42" s="99"/>
      <c r="N42" s="99"/>
      <c r="O42" s="99"/>
      <c r="P42" s="99"/>
    </row>
    <row r="43" spans="2:16" ht="34" customHeight="1">
      <c r="B43" s="95">
        <v>11</v>
      </c>
      <c r="C43" s="96"/>
      <c r="D43" s="141"/>
      <c r="E43" s="141"/>
      <c r="F43" s="97"/>
      <c r="G43" s="98" t="s">
        <v>16</v>
      </c>
      <c r="H43" s="99"/>
      <c r="I43" s="99"/>
      <c r="J43" s="99"/>
      <c r="K43" s="99"/>
      <c r="L43" s="99"/>
      <c r="M43" s="99"/>
      <c r="N43" s="99"/>
      <c r="O43" s="99"/>
      <c r="P43" s="99"/>
    </row>
    <row r="44" spans="2:16" ht="34" customHeight="1">
      <c r="B44" s="95">
        <v>12</v>
      </c>
      <c r="C44" s="96"/>
      <c r="D44" s="141"/>
      <c r="E44" s="141"/>
      <c r="F44" s="97"/>
      <c r="G44" s="98" t="s">
        <v>16</v>
      </c>
      <c r="H44" s="99"/>
      <c r="I44" s="99"/>
      <c r="J44" s="99"/>
      <c r="K44" s="99"/>
      <c r="L44" s="99"/>
      <c r="M44" s="99"/>
      <c r="N44" s="99"/>
      <c r="O44" s="99"/>
      <c r="P44" s="99"/>
    </row>
    <row r="45" spans="2:16" ht="34" customHeight="1">
      <c r="B45" s="95">
        <v>13</v>
      </c>
      <c r="C45" s="96"/>
      <c r="D45" s="141"/>
      <c r="E45" s="141"/>
      <c r="F45" s="97"/>
      <c r="G45" s="98" t="s">
        <v>16</v>
      </c>
      <c r="H45" s="99"/>
      <c r="I45" s="99"/>
      <c r="J45" s="99"/>
      <c r="K45" s="99"/>
      <c r="L45" s="99"/>
      <c r="M45" s="99"/>
      <c r="N45" s="99"/>
      <c r="O45" s="99"/>
      <c r="P45" s="99"/>
    </row>
    <row r="46" spans="2:16" ht="34" customHeight="1">
      <c r="B46" s="95">
        <v>14</v>
      </c>
      <c r="C46" s="96"/>
      <c r="D46" s="141"/>
      <c r="E46" s="141"/>
      <c r="F46" s="97"/>
      <c r="G46" s="98" t="s">
        <v>16</v>
      </c>
      <c r="H46" s="99"/>
      <c r="I46" s="99"/>
      <c r="J46" s="99"/>
      <c r="K46" s="99"/>
      <c r="L46" s="99"/>
      <c r="M46" s="99"/>
      <c r="N46" s="99"/>
      <c r="O46" s="99"/>
      <c r="P46" s="99"/>
    </row>
    <row r="47" spans="2:16" ht="34" customHeight="1">
      <c r="B47" s="95">
        <v>15</v>
      </c>
      <c r="C47" s="96"/>
      <c r="D47" s="141"/>
      <c r="E47" s="141"/>
      <c r="F47" s="97"/>
      <c r="G47" s="98" t="s">
        <v>16</v>
      </c>
      <c r="H47" s="99"/>
      <c r="I47" s="99"/>
      <c r="J47" s="99"/>
      <c r="K47" s="99"/>
      <c r="L47" s="99"/>
      <c r="M47" s="99"/>
      <c r="N47" s="99"/>
      <c r="O47" s="99"/>
      <c r="P47" s="99"/>
    </row>
    <row r="48" spans="2:16" ht="34" customHeight="1">
      <c r="B48" s="95">
        <v>16</v>
      </c>
      <c r="C48" s="96"/>
      <c r="D48" s="141"/>
      <c r="E48" s="141"/>
      <c r="F48" s="97"/>
      <c r="G48" s="98" t="s">
        <v>16</v>
      </c>
      <c r="H48" s="99"/>
      <c r="I48" s="99"/>
      <c r="J48" s="99"/>
      <c r="K48" s="99"/>
      <c r="L48" s="99"/>
      <c r="M48" s="99"/>
      <c r="N48" s="99"/>
      <c r="O48" s="99"/>
      <c r="P48" s="99"/>
    </row>
    <row r="49" spans="2:16" ht="34" customHeight="1">
      <c r="B49" s="95">
        <v>17</v>
      </c>
      <c r="C49" s="96"/>
      <c r="D49" s="141"/>
      <c r="E49" s="141"/>
      <c r="F49" s="97"/>
      <c r="G49" s="98" t="s">
        <v>16</v>
      </c>
      <c r="H49" s="99"/>
      <c r="I49" s="99"/>
      <c r="J49" s="99"/>
      <c r="K49" s="99"/>
      <c r="L49" s="99"/>
      <c r="M49" s="99"/>
      <c r="N49" s="99"/>
      <c r="O49" s="99"/>
      <c r="P49" s="99"/>
    </row>
    <row r="50" spans="2:16" ht="34" customHeight="1">
      <c r="B50" s="95">
        <v>18</v>
      </c>
      <c r="C50" s="96"/>
      <c r="D50" s="141"/>
      <c r="E50" s="141"/>
      <c r="F50" s="97"/>
      <c r="G50" s="98" t="s">
        <v>16</v>
      </c>
      <c r="H50" s="99"/>
      <c r="I50" s="99"/>
      <c r="J50" s="99"/>
      <c r="K50" s="99"/>
      <c r="L50" s="99"/>
      <c r="M50" s="99"/>
      <c r="N50" s="99"/>
      <c r="O50" s="99"/>
      <c r="P50" s="99"/>
    </row>
    <row r="51" spans="2:16" ht="34" customHeight="1">
      <c r="B51" s="95">
        <v>19</v>
      </c>
      <c r="C51" s="96"/>
      <c r="D51" s="141"/>
      <c r="E51" s="141"/>
      <c r="F51" s="97"/>
      <c r="G51" s="98" t="s">
        <v>16</v>
      </c>
      <c r="H51" s="99"/>
      <c r="I51" s="99"/>
      <c r="J51" s="99"/>
      <c r="K51" s="99"/>
      <c r="L51" s="99"/>
      <c r="M51" s="99"/>
      <c r="N51" s="99"/>
      <c r="O51" s="99"/>
      <c r="P51" s="99"/>
    </row>
    <row r="52" spans="2:16" ht="34" customHeight="1">
      <c r="B52" s="95">
        <v>20</v>
      </c>
      <c r="C52" s="96"/>
      <c r="D52" s="141"/>
      <c r="E52" s="141"/>
      <c r="F52" s="97"/>
      <c r="G52" s="98" t="s">
        <v>16</v>
      </c>
      <c r="H52" s="99"/>
      <c r="I52" s="99"/>
      <c r="J52" s="99"/>
      <c r="K52" s="99"/>
      <c r="L52" s="99"/>
      <c r="M52" s="99"/>
      <c r="N52" s="99"/>
      <c r="O52" s="99"/>
      <c r="P52" s="99"/>
    </row>
    <row r="53" spans="2:16" ht="34" customHeight="1">
      <c r="B53" s="95">
        <v>21</v>
      </c>
      <c r="C53" s="96"/>
      <c r="D53" s="141"/>
      <c r="E53" s="141"/>
      <c r="F53" s="97"/>
      <c r="G53" s="98" t="s">
        <v>16</v>
      </c>
      <c r="H53" s="99"/>
      <c r="I53" s="99"/>
      <c r="J53" s="99"/>
      <c r="K53" s="99"/>
      <c r="L53" s="99"/>
      <c r="M53" s="99"/>
      <c r="N53" s="99"/>
      <c r="O53" s="99"/>
      <c r="P53" s="99"/>
    </row>
    <row r="54" spans="2:16" ht="34" customHeight="1">
      <c r="B54" s="95">
        <v>22</v>
      </c>
      <c r="C54" s="96"/>
      <c r="D54" s="141"/>
      <c r="E54" s="141"/>
      <c r="F54" s="97"/>
      <c r="G54" s="98" t="s">
        <v>16</v>
      </c>
      <c r="H54" s="99"/>
      <c r="I54" s="99"/>
      <c r="J54" s="99"/>
      <c r="K54" s="99"/>
      <c r="L54" s="99"/>
      <c r="M54" s="99"/>
      <c r="N54" s="99"/>
      <c r="O54" s="99"/>
      <c r="P54" s="99"/>
    </row>
    <row r="55" spans="2:16" ht="34" customHeight="1">
      <c r="B55" s="95">
        <v>23</v>
      </c>
      <c r="C55" s="96"/>
      <c r="D55" s="141"/>
      <c r="E55" s="141"/>
      <c r="F55" s="97"/>
      <c r="G55" s="98" t="s">
        <v>16</v>
      </c>
      <c r="H55" s="99"/>
      <c r="I55" s="99"/>
      <c r="J55" s="99"/>
      <c r="K55" s="99"/>
      <c r="L55" s="99"/>
      <c r="M55" s="99"/>
      <c r="N55" s="99"/>
      <c r="O55" s="99"/>
      <c r="P55" s="99"/>
    </row>
    <row r="56" spans="2:16" ht="34" customHeight="1">
      <c r="B56" s="95">
        <v>24</v>
      </c>
      <c r="C56" s="96"/>
      <c r="D56" s="141"/>
      <c r="E56" s="141"/>
      <c r="F56" s="97"/>
      <c r="G56" s="98" t="s">
        <v>16</v>
      </c>
      <c r="H56" s="99"/>
      <c r="I56" s="99"/>
      <c r="J56" s="99"/>
      <c r="K56" s="99"/>
      <c r="L56" s="99"/>
      <c r="M56" s="99"/>
      <c r="N56" s="99"/>
      <c r="O56" s="99"/>
      <c r="P56" s="99"/>
    </row>
    <row r="57" spans="2:16" ht="34" customHeight="1">
      <c r="B57" s="95">
        <v>25</v>
      </c>
      <c r="C57" s="96"/>
      <c r="D57" s="141"/>
      <c r="E57" s="141"/>
      <c r="F57" s="97"/>
      <c r="G57" s="98" t="s">
        <v>16</v>
      </c>
      <c r="H57" s="99"/>
      <c r="I57" s="99"/>
      <c r="J57" s="99"/>
      <c r="K57" s="99"/>
      <c r="L57" s="99"/>
      <c r="M57" s="99"/>
      <c r="N57" s="99"/>
      <c r="O57" s="99"/>
      <c r="P57" s="99"/>
    </row>
    <row r="58" spans="2:16" ht="34" customHeight="1">
      <c r="B58" s="95">
        <v>26</v>
      </c>
      <c r="C58" s="100"/>
      <c r="D58" s="141"/>
      <c r="E58" s="141"/>
      <c r="F58" s="97"/>
      <c r="G58" s="98" t="s">
        <v>16</v>
      </c>
      <c r="H58" s="99"/>
      <c r="I58" s="99"/>
      <c r="J58" s="99"/>
      <c r="K58" s="99"/>
      <c r="L58" s="99"/>
      <c r="M58" s="99"/>
      <c r="N58" s="99"/>
      <c r="O58" s="99"/>
      <c r="P58" s="99"/>
    </row>
    <row r="59" spans="2:16" ht="34" customHeight="1">
      <c r="B59" s="95">
        <v>27</v>
      </c>
      <c r="C59" s="96"/>
      <c r="D59" s="141"/>
      <c r="E59" s="141"/>
      <c r="F59" s="97"/>
      <c r="G59" s="98" t="s">
        <v>16</v>
      </c>
      <c r="H59" s="99"/>
      <c r="I59" s="99"/>
      <c r="J59" s="99"/>
      <c r="K59" s="99"/>
      <c r="L59" s="99"/>
      <c r="M59" s="99"/>
      <c r="N59" s="99"/>
      <c r="O59" s="99"/>
      <c r="P59" s="99"/>
    </row>
    <row r="60" spans="2:16" ht="34" customHeight="1">
      <c r="B60" s="95">
        <v>28</v>
      </c>
      <c r="C60" s="96"/>
      <c r="D60" s="141"/>
      <c r="E60" s="141"/>
      <c r="F60" s="97"/>
      <c r="G60" s="98" t="s">
        <v>16</v>
      </c>
      <c r="H60" s="99"/>
      <c r="I60" s="99"/>
      <c r="J60" s="99"/>
      <c r="K60" s="99"/>
      <c r="L60" s="99"/>
      <c r="M60" s="99"/>
      <c r="N60" s="99"/>
      <c r="O60" s="99"/>
      <c r="P60" s="99"/>
    </row>
    <row r="61" spans="2:16" ht="34" customHeight="1">
      <c r="B61" s="95">
        <v>29</v>
      </c>
      <c r="C61" s="96"/>
      <c r="D61" s="141"/>
      <c r="E61" s="141"/>
      <c r="F61" s="97"/>
      <c r="G61" s="98" t="s">
        <v>16</v>
      </c>
      <c r="H61" s="99"/>
      <c r="I61" s="99"/>
      <c r="J61" s="99"/>
      <c r="K61" s="99"/>
      <c r="L61" s="99"/>
      <c r="M61" s="99"/>
      <c r="N61" s="99"/>
      <c r="O61" s="99"/>
      <c r="P61" s="99"/>
    </row>
    <row r="62" spans="2:16" ht="34" customHeight="1">
      <c r="B62" s="95">
        <v>30</v>
      </c>
      <c r="C62" s="100"/>
      <c r="D62" s="141"/>
      <c r="E62" s="141"/>
      <c r="F62" s="97"/>
      <c r="G62" s="98" t="s">
        <v>16</v>
      </c>
      <c r="H62" s="99"/>
      <c r="I62" s="99"/>
      <c r="J62" s="99"/>
      <c r="K62" s="99"/>
      <c r="L62" s="99"/>
      <c r="M62" s="99"/>
      <c r="N62" s="99"/>
      <c r="O62" s="99"/>
      <c r="P62" s="99"/>
    </row>
    <row r="63" spans="2:16" ht="34" customHeight="1">
      <c r="B63" s="95">
        <v>31</v>
      </c>
      <c r="C63" s="96"/>
      <c r="D63" s="141"/>
      <c r="E63" s="141"/>
      <c r="F63" s="97"/>
      <c r="G63" s="98" t="s">
        <v>16</v>
      </c>
      <c r="H63" s="99"/>
      <c r="I63" s="99"/>
      <c r="J63" s="99"/>
      <c r="K63" s="99"/>
      <c r="L63" s="99"/>
      <c r="M63" s="99"/>
      <c r="N63" s="99"/>
      <c r="O63" s="99"/>
      <c r="P63" s="99"/>
    </row>
    <row r="64" spans="2:16" ht="34" customHeight="1">
      <c r="B64" s="95">
        <v>32</v>
      </c>
      <c r="C64" s="96"/>
      <c r="D64" s="141"/>
      <c r="E64" s="141"/>
      <c r="F64" s="97"/>
      <c r="G64" s="98" t="s">
        <v>16</v>
      </c>
      <c r="H64" s="99"/>
      <c r="I64" s="99"/>
      <c r="J64" s="99"/>
      <c r="K64" s="99"/>
      <c r="L64" s="99"/>
      <c r="M64" s="99"/>
      <c r="N64" s="99"/>
      <c r="O64" s="99"/>
      <c r="P64" s="99"/>
    </row>
    <row r="65" spans="2:16" ht="34" customHeight="1">
      <c r="B65" s="95">
        <v>33</v>
      </c>
      <c r="C65" s="96"/>
      <c r="D65" s="141"/>
      <c r="E65" s="141"/>
      <c r="F65" s="97"/>
      <c r="G65" s="98" t="s">
        <v>16</v>
      </c>
      <c r="H65" s="99"/>
      <c r="I65" s="99"/>
      <c r="J65" s="99"/>
      <c r="K65" s="99"/>
      <c r="L65" s="99"/>
      <c r="M65" s="99"/>
      <c r="N65" s="99"/>
      <c r="O65" s="99"/>
      <c r="P65" s="99"/>
    </row>
    <row r="66" spans="2:16" ht="34" customHeight="1">
      <c r="B66" s="95">
        <v>34</v>
      </c>
      <c r="C66" s="100"/>
      <c r="D66" s="141"/>
      <c r="E66" s="141"/>
      <c r="F66" s="97"/>
      <c r="G66" s="98" t="s">
        <v>16</v>
      </c>
      <c r="H66" s="99"/>
      <c r="I66" s="99"/>
      <c r="J66" s="99"/>
      <c r="K66" s="99"/>
      <c r="L66" s="99"/>
      <c r="M66" s="99"/>
      <c r="N66" s="99"/>
      <c r="O66" s="99"/>
      <c r="P66" s="99"/>
    </row>
    <row r="67" spans="2:16" ht="34" customHeight="1">
      <c r="B67" s="95">
        <v>35</v>
      </c>
      <c r="C67" s="96"/>
      <c r="D67" s="141"/>
      <c r="E67" s="141"/>
      <c r="F67" s="97"/>
      <c r="G67" s="98" t="s">
        <v>16</v>
      </c>
      <c r="H67" s="99"/>
      <c r="I67" s="99"/>
      <c r="J67" s="99"/>
      <c r="K67" s="99"/>
      <c r="L67" s="99"/>
      <c r="M67" s="99"/>
      <c r="N67" s="99"/>
      <c r="O67" s="99"/>
      <c r="P67" s="99"/>
    </row>
    <row r="68" spans="2:16" ht="34" customHeight="1">
      <c r="B68" s="95">
        <v>36</v>
      </c>
      <c r="C68" s="96"/>
      <c r="D68" s="141"/>
      <c r="E68" s="141"/>
      <c r="F68" s="97"/>
      <c r="G68" s="98" t="s">
        <v>16</v>
      </c>
      <c r="H68" s="99"/>
      <c r="I68" s="99"/>
      <c r="J68" s="99"/>
      <c r="K68" s="99"/>
      <c r="L68" s="99"/>
      <c r="M68" s="99"/>
      <c r="N68" s="99"/>
      <c r="O68" s="99"/>
      <c r="P68" s="99"/>
    </row>
    <row r="69" spans="2:16" ht="34" customHeight="1">
      <c r="B69" s="95">
        <v>37</v>
      </c>
      <c r="C69" s="96"/>
      <c r="D69" s="141"/>
      <c r="E69" s="141"/>
      <c r="F69" s="97"/>
      <c r="G69" s="98" t="s">
        <v>16</v>
      </c>
      <c r="H69" s="99"/>
      <c r="I69" s="99"/>
      <c r="J69" s="99"/>
      <c r="K69" s="99"/>
      <c r="L69" s="99"/>
      <c r="M69" s="99"/>
      <c r="N69" s="99"/>
      <c r="O69" s="99"/>
      <c r="P69" s="99"/>
    </row>
    <row r="70" spans="2:16" ht="34" customHeight="1">
      <c r="B70" s="95">
        <v>38</v>
      </c>
      <c r="C70" s="100"/>
      <c r="D70" s="141"/>
      <c r="E70" s="141"/>
      <c r="F70" s="97"/>
      <c r="G70" s="98" t="s">
        <v>16</v>
      </c>
      <c r="H70" s="99"/>
      <c r="I70" s="99"/>
      <c r="J70" s="99"/>
      <c r="K70" s="99"/>
      <c r="L70" s="99"/>
      <c r="M70" s="99"/>
      <c r="N70" s="99"/>
      <c r="O70" s="99"/>
      <c r="P70" s="99"/>
    </row>
    <row r="71" spans="2:16" ht="34" customHeight="1">
      <c r="B71" s="95">
        <v>39</v>
      </c>
      <c r="C71" s="96"/>
      <c r="D71" s="141"/>
      <c r="E71" s="141"/>
      <c r="F71" s="97"/>
      <c r="G71" s="98" t="s">
        <v>16</v>
      </c>
      <c r="H71" s="99"/>
      <c r="I71" s="99"/>
      <c r="J71" s="99"/>
      <c r="K71" s="99"/>
      <c r="L71" s="99"/>
      <c r="M71" s="99"/>
      <c r="N71" s="99"/>
      <c r="O71" s="99"/>
      <c r="P71" s="99"/>
    </row>
    <row r="72" spans="2:16" ht="34" customHeight="1">
      <c r="B72" s="95">
        <v>40</v>
      </c>
      <c r="C72" s="96"/>
      <c r="D72" s="141"/>
      <c r="E72" s="141"/>
      <c r="F72" s="97"/>
      <c r="G72" s="98" t="s">
        <v>16</v>
      </c>
      <c r="H72" s="99"/>
      <c r="I72" s="99"/>
      <c r="J72" s="99"/>
      <c r="K72" s="99"/>
      <c r="L72" s="99"/>
      <c r="M72" s="99"/>
      <c r="N72" s="99"/>
      <c r="O72" s="99"/>
      <c r="P72" s="99"/>
    </row>
    <row r="73" spans="2:16" ht="34" customHeight="1">
      <c r="B73" s="95">
        <v>41</v>
      </c>
      <c r="C73" s="96"/>
      <c r="D73" s="141"/>
      <c r="E73" s="141"/>
      <c r="F73" s="97"/>
      <c r="G73" s="98" t="s">
        <v>16</v>
      </c>
      <c r="H73" s="99"/>
      <c r="I73" s="99"/>
      <c r="J73" s="99"/>
      <c r="K73" s="99"/>
      <c r="L73" s="99"/>
      <c r="M73" s="99"/>
      <c r="N73" s="99"/>
      <c r="O73" s="99"/>
      <c r="P73" s="99"/>
    </row>
    <row r="74" spans="2:16" ht="34" customHeight="1">
      <c r="B74" s="95">
        <v>42</v>
      </c>
      <c r="C74" s="100"/>
      <c r="D74" s="141"/>
      <c r="E74" s="141"/>
      <c r="F74" s="97"/>
      <c r="G74" s="98" t="s">
        <v>16</v>
      </c>
      <c r="H74" s="99"/>
      <c r="I74" s="99"/>
      <c r="J74" s="99"/>
      <c r="K74" s="99"/>
      <c r="L74" s="99"/>
      <c r="M74" s="99"/>
      <c r="N74" s="99"/>
      <c r="O74" s="99"/>
      <c r="P74" s="99"/>
    </row>
    <row r="75" spans="2:16" ht="34" customHeight="1">
      <c r="B75" s="95">
        <v>43</v>
      </c>
      <c r="C75" s="96"/>
      <c r="D75" s="141"/>
      <c r="E75" s="141"/>
      <c r="F75" s="97"/>
      <c r="G75" s="98" t="s">
        <v>16</v>
      </c>
      <c r="H75" s="99"/>
      <c r="I75" s="99"/>
      <c r="J75" s="99"/>
      <c r="K75" s="99"/>
      <c r="L75" s="99"/>
      <c r="M75" s="99"/>
      <c r="N75" s="99"/>
      <c r="O75" s="99"/>
      <c r="P75" s="99"/>
    </row>
    <row r="76" spans="2:16" ht="34" customHeight="1">
      <c r="B76" s="95">
        <v>44</v>
      </c>
      <c r="C76" s="96"/>
      <c r="D76" s="141"/>
      <c r="E76" s="141"/>
      <c r="F76" s="97"/>
      <c r="G76" s="98" t="s">
        <v>16</v>
      </c>
      <c r="H76" s="99"/>
      <c r="I76" s="99"/>
      <c r="J76" s="99"/>
      <c r="K76" s="99"/>
      <c r="L76" s="99"/>
      <c r="M76" s="99"/>
      <c r="N76" s="99"/>
      <c r="O76" s="99"/>
      <c r="P76" s="99"/>
    </row>
    <row r="77" spans="2:16" ht="34" customHeight="1">
      <c r="B77" s="95">
        <v>45</v>
      </c>
      <c r="C77" s="96"/>
      <c r="D77" s="141"/>
      <c r="E77" s="141"/>
      <c r="F77" s="97"/>
      <c r="G77" s="98" t="s">
        <v>16</v>
      </c>
      <c r="H77" s="99"/>
      <c r="I77" s="99"/>
      <c r="J77" s="99"/>
      <c r="K77" s="99"/>
      <c r="L77" s="99"/>
      <c r="M77" s="99"/>
      <c r="N77" s="99"/>
      <c r="O77" s="99"/>
      <c r="P77" s="99"/>
    </row>
    <row r="78" spans="2:16" ht="34" customHeight="1">
      <c r="B78" s="95">
        <v>46</v>
      </c>
      <c r="C78" s="100"/>
      <c r="D78" s="141"/>
      <c r="E78" s="141"/>
      <c r="F78" s="97"/>
      <c r="G78" s="98" t="s">
        <v>16</v>
      </c>
      <c r="H78" s="99"/>
      <c r="I78" s="99"/>
      <c r="J78" s="99"/>
      <c r="K78" s="99"/>
      <c r="L78" s="99"/>
      <c r="M78" s="99"/>
      <c r="N78" s="99"/>
      <c r="O78" s="99"/>
      <c r="P78" s="99"/>
    </row>
    <row r="79" spans="2:16" ht="34" customHeight="1">
      <c r="B79" s="95">
        <v>47</v>
      </c>
      <c r="C79" s="96"/>
      <c r="D79" s="141"/>
      <c r="E79" s="141"/>
      <c r="F79" s="97"/>
      <c r="G79" s="98" t="s">
        <v>16</v>
      </c>
      <c r="H79" s="99"/>
      <c r="I79" s="99"/>
      <c r="J79" s="99"/>
      <c r="K79" s="99"/>
      <c r="L79" s="99"/>
      <c r="M79" s="99"/>
      <c r="N79" s="99"/>
      <c r="O79" s="99"/>
      <c r="P79" s="99"/>
    </row>
    <row r="80" spans="2:16" ht="34" customHeight="1">
      <c r="B80" s="95">
        <v>48</v>
      </c>
      <c r="C80" s="96"/>
      <c r="D80" s="141"/>
      <c r="E80" s="141"/>
      <c r="F80" s="97"/>
      <c r="G80" s="98" t="s">
        <v>16</v>
      </c>
      <c r="H80" s="99"/>
      <c r="I80" s="99"/>
      <c r="J80" s="99"/>
      <c r="K80" s="99"/>
      <c r="L80" s="99"/>
      <c r="M80" s="99"/>
      <c r="N80" s="99"/>
      <c r="O80" s="99"/>
      <c r="P80" s="99"/>
    </row>
    <row r="81" spans="2:16" ht="34" customHeight="1">
      <c r="B81" s="95">
        <v>49</v>
      </c>
      <c r="C81" s="96"/>
      <c r="D81" s="141"/>
      <c r="E81" s="141"/>
      <c r="F81" s="97"/>
      <c r="G81" s="98" t="s">
        <v>16</v>
      </c>
      <c r="H81" s="99"/>
      <c r="I81" s="99"/>
      <c r="J81" s="99"/>
      <c r="K81" s="99"/>
      <c r="L81" s="99"/>
      <c r="M81" s="99"/>
      <c r="N81" s="99"/>
      <c r="O81" s="99"/>
      <c r="P81" s="99"/>
    </row>
    <row r="82" spans="2:16" ht="34" customHeight="1">
      <c r="B82" s="95">
        <v>50</v>
      </c>
      <c r="C82" s="96"/>
      <c r="D82" s="141"/>
      <c r="E82" s="141"/>
      <c r="F82" s="97"/>
      <c r="G82" s="98" t="s">
        <v>16</v>
      </c>
      <c r="H82" s="99"/>
      <c r="I82" s="99"/>
      <c r="J82" s="99"/>
      <c r="K82" s="99"/>
      <c r="L82" s="99"/>
      <c r="M82" s="99"/>
      <c r="N82" s="99"/>
      <c r="O82" s="99"/>
      <c r="P82" s="99"/>
    </row>
    <row r="83" spans="2:16" ht="34" customHeight="1">
      <c r="B83" s="95">
        <v>51</v>
      </c>
      <c r="C83" s="96"/>
      <c r="D83" s="141"/>
      <c r="E83" s="141"/>
      <c r="F83" s="97"/>
      <c r="G83" s="98" t="s">
        <v>16</v>
      </c>
      <c r="H83" s="99"/>
      <c r="I83" s="99"/>
      <c r="J83" s="99"/>
      <c r="K83" s="99"/>
      <c r="L83" s="99"/>
      <c r="M83" s="99"/>
      <c r="N83" s="99"/>
      <c r="O83" s="99"/>
      <c r="P83" s="99"/>
    </row>
    <row r="84" spans="2:16" ht="34" customHeight="1">
      <c r="B84" s="95">
        <v>52</v>
      </c>
      <c r="C84" s="96"/>
      <c r="D84" s="141"/>
      <c r="E84" s="141"/>
      <c r="F84" s="97"/>
      <c r="G84" s="98" t="s">
        <v>16</v>
      </c>
      <c r="H84" s="99"/>
      <c r="I84" s="99"/>
      <c r="J84" s="99"/>
      <c r="K84" s="99"/>
      <c r="L84" s="99"/>
      <c r="M84" s="99"/>
      <c r="N84" s="99"/>
      <c r="O84" s="99"/>
      <c r="P84" s="99"/>
    </row>
    <row r="85" spans="2:16" ht="34" customHeight="1">
      <c r="B85" s="95">
        <v>53</v>
      </c>
      <c r="C85" s="96"/>
      <c r="D85" s="141"/>
      <c r="E85" s="141"/>
      <c r="F85" s="97"/>
      <c r="G85" s="98" t="s">
        <v>16</v>
      </c>
      <c r="H85" s="99"/>
      <c r="I85" s="99"/>
      <c r="J85" s="99"/>
      <c r="K85" s="99"/>
      <c r="L85" s="99"/>
      <c r="M85" s="99"/>
      <c r="N85" s="99"/>
      <c r="O85" s="99"/>
      <c r="P85" s="99"/>
    </row>
    <row r="86" spans="2:16" ht="34" customHeight="1">
      <c r="B86" s="95">
        <v>54</v>
      </c>
      <c r="C86" s="100"/>
      <c r="D86" s="141"/>
      <c r="E86" s="141"/>
      <c r="F86" s="97"/>
      <c r="G86" s="98" t="s">
        <v>16</v>
      </c>
      <c r="H86" s="99"/>
      <c r="I86" s="99"/>
      <c r="J86" s="99"/>
      <c r="K86" s="99"/>
      <c r="L86" s="99"/>
      <c r="M86" s="99"/>
      <c r="N86" s="99"/>
      <c r="O86" s="99"/>
      <c r="P86" s="99"/>
    </row>
    <row r="87" spans="2:16" ht="34" customHeight="1">
      <c r="B87" s="95">
        <v>55</v>
      </c>
      <c r="C87" s="96"/>
      <c r="D87" s="141"/>
      <c r="E87" s="141"/>
      <c r="F87" s="97"/>
      <c r="G87" s="98" t="s">
        <v>16</v>
      </c>
      <c r="H87" s="99"/>
      <c r="I87" s="99"/>
      <c r="J87" s="99"/>
      <c r="K87" s="99"/>
      <c r="L87" s="99"/>
      <c r="M87" s="99"/>
      <c r="N87" s="99"/>
      <c r="O87" s="99"/>
      <c r="P87" s="99"/>
    </row>
    <row r="88" spans="2:16" ht="34" customHeight="1">
      <c r="B88" s="95">
        <v>56</v>
      </c>
      <c r="C88" s="96"/>
      <c r="D88" s="141"/>
      <c r="E88" s="141"/>
      <c r="F88" s="97"/>
      <c r="G88" s="98" t="s">
        <v>16</v>
      </c>
      <c r="H88" s="99"/>
      <c r="I88" s="99"/>
      <c r="J88" s="99"/>
      <c r="K88" s="99"/>
      <c r="L88" s="99"/>
      <c r="M88" s="99"/>
      <c r="N88" s="99"/>
      <c r="O88" s="99"/>
      <c r="P88" s="99"/>
    </row>
    <row r="89" spans="2:16" ht="34" customHeight="1">
      <c r="B89" s="95">
        <v>57</v>
      </c>
      <c r="C89" s="96"/>
      <c r="D89" s="141"/>
      <c r="E89" s="141"/>
      <c r="F89" s="97"/>
      <c r="G89" s="98" t="s">
        <v>16</v>
      </c>
      <c r="H89" s="99"/>
      <c r="I89" s="99"/>
      <c r="J89" s="99"/>
      <c r="K89" s="99"/>
      <c r="L89" s="99"/>
      <c r="M89" s="99"/>
      <c r="N89" s="99"/>
      <c r="O89" s="99"/>
      <c r="P89" s="99"/>
    </row>
    <row r="90" spans="2:16" ht="34" customHeight="1">
      <c r="B90" s="95">
        <v>58</v>
      </c>
      <c r="C90" s="100"/>
      <c r="D90" s="141"/>
      <c r="E90" s="141"/>
      <c r="F90" s="97"/>
      <c r="G90" s="98" t="s">
        <v>16</v>
      </c>
      <c r="H90" s="99"/>
      <c r="I90" s="99"/>
      <c r="J90" s="99"/>
      <c r="K90" s="99"/>
      <c r="L90" s="99"/>
      <c r="M90" s="99"/>
      <c r="N90" s="99"/>
      <c r="O90" s="99"/>
      <c r="P90" s="99"/>
    </row>
    <row r="91" spans="2:16" ht="34" customHeight="1">
      <c r="B91" s="95">
        <v>59</v>
      </c>
      <c r="C91" s="96"/>
      <c r="D91" s="141"/>
      <c r="E91" s="141"/>
      <c r="F91" s="97"/>
      <c r="G91" s="98" t="s">
        <v>16</v>
      </c>
      <c r="H91" s="99"/>
      <c r="I91" s="99"/>
      <c r="J91" s="99"/>
      <c r="K91" s="99"/>
      <c r="L91" s="99"/>
      <c r="M91" s="99"/>
      <c r="N91" s="99"/>
      <c r="O91" s="99"/>
      <c r="P91" s="99"/>
    </row>
    <row r="92" spans="2:16" ht="34" customHeight="1">
      <c r="B92" s="95">
        <v>60</v>
      </c>
      <c r="C92" s="96"/>
      <c r="D92" s="141"/>
      <c r="E92" s="141"/>
      <c r="F92" s="97"/>
      <c r="G92" s="98" t="s">
        <v>16</v>
      </c>
      <c r="H92" s="99"/>
      <c r="I92" s="99"/>
      <c r="J92" s="99"/>
      <c r="K92" s="99"/>
      <c r="L92" s="99"/>
      <c r="M92" s="99"/>
      <c r="N92" s="99"/>
      <c r="O92" s="99"/>
      <c r="P92" s="99"/>
    </row>
    <row r="93" spans="2:16" ht="34" customHeight="1">
      <c r="B93" s="95">
        <v>61</v>
      </c>
      <c r="C93" s="96"/>
      <c r="D93" s="141"/>
      <c r="E93" s="141"/>
      <c r="F93" s="97"/>
      <c r="G93" s="98" t="s">
        <v>16</v>
      </c>
      <c r="H93" s="99"/>
      <c r="I93" s="99"/>
      <c r="J93" s="99"/>
      <c r="K93" s="99"/>
      <c r="L93" s="99"/>
      <c r="M93" s="99"/>
      <c r="N93" s="99"/>
      <c r="O93" s="99"/>
      <c r="P93" s="99"/>
    </row>
    <row r="94" spans="2:16" ht="34" customHeight="1">
      <c r="B94" s="95">
        <v>62</v>
      </c>
      <c r="C94" s="100"/>
      <c r="D94" s="141"/>
      <c r="E94" s="141"/>
      <c r="F94" s="97"/>
      <c r="G94" s="98" t="s">
        <v>16</v>
      </c>
      <c r="H94" s="99"/>
      <c r="I94" s="99"/>
      <c r="J94" s="99"/>
      <c r="K94" s="99"/>
      <c r="L94" s="99"/>
      <c r="M94" s="99"/>
      <c r="N94" s="99"/>
      <c r="O94" s="99"/>
      <c r="P94" s="99"/>
    </row>
    <row r="95" spans="2:16" ht="34" customHeight="1">
      <c r="B95" s="95">
        <v>63</v>
      </c>
      <c r="C95" s="96"/>
      <c r="D95" s="141"/>
      <c r="E95" s="141"/>
      <c r="F95" s="97"/>
      <c r="G95" s="98" t="s">
        <v>16</v>
      </c>
      <c r="H95" s="99"/>
      <c r="I95" s="99"/>
      <c r="J95" s="99"/>
      <c r="K95" s="99"/>
      <c r="L95" s="99"/>
      <c r="M95" s="99"/>
      <c r="N95" s="99"/>
      <c r="O95" s="99"/>
      <c r="P95" s="99"/>
    </row>
    <row r="96" spans="2:16" ht="34" customHeight="1">
      <c r="B96" s="95">
        <v>64</v>
      </c>
      <c r="C96" s="96"/>
      <c r="D96" s="141"/>
      <c r="E96" s="141"/>
      <c r="F96" s="97"/>
      <c r="G96" s="98" t="s">
        <v>16</v>
      </c>
      <c r="H96" s="99"/>
      <c r="I96" s="99"/>
      <c r="J96" s="99"/>
      <c r="K96" s="99"/>
      <c r="L96" s="99"/>
      <c r="M96" s="99"/>
      <c r="N96" s="99"/>
      <c r="O96" s="99"/>
      <c r="P96" s="99"/>
    </row>
    <row r="97" spans="2:16" ht="34" customHeight="1">
      <c r="B97" s="95">
        <v>65</v>
      </c>
      <c r="C97" s="96"/>
      <c r="D97" s="141"/>
      <c r="E97" s="141"/>
      <c r="F97" s="97"/>
      <c r="G97" s="98" t="s">
        <v>16</v>
      </c>
      <c r="H97" s="99"/>
      <c r="I97" s="99"/>
      <c r="J97" s="99"/>
      <c r="K97" s="99"/>
      <c r="L97" s="99"/>
      <c r="M97" s="99"/>
      <c r="N97" s="99"/>
      <c r="O97" s="99"/>
      <c r="P97" s="99"/>
    </row>
    <row r="98" spans="2:16" ht="34" customHeight="1">
      <c r="B98" s="95">
        <v>66</v>
      </c>
      <c r="C98" s="100"/>
      <c r="D98" s="141"/>
      <c r="E98" s="141"/>
      <c r="F98" s="97"/>
      <c r="G98" s="98" t="s">
        <v>16</v>
      </c>
      <c r="H98" s="99"/>
      <c r="I98" s="99"/>
      <c r="J98" s="99"/>
      <c r="K98" s="99"/>
      <c r="L98" s="99"/>
      <c r="M98" s="99"/>
      <c r="N98" s="99"/>
      <c r="O98" s="99"/>
      <c r="P98" s="99"/>
    </row>
    <row r="99" spans="2:16" ht="34" customHeight="1">
      <c r="B99" s="95">
        <v>67</v>
      </c>
      <c r="C99" s="96"/>
      <c r="D99" s="141"/>
      <c r="E99" s="141"/>
      <c r="F99" s="97"/>
      <c r="G99" s="98" t="s">
        <v>16</v>
      </c>
      <c r="H99" s="99"/>
      <c r="I99" s="99"/>
      <c r="J99" s="99"/>
      <c r="K99" s="99"/>
      <c r="L99" s="99"/>
      <c r="M99" s="99"/>
      <c r="N99" s="99"/>
      <c r="O99" s="99"/>
      <c r="P99" s="99"/>
    </row>
    <row r="100" spans="2:16" ht="34" customHeight="1">
      <c r="B100" s="95">
        <v>68</v>
      </c>
      <c r="C100" s="96"/>
      <c r="D100" s="141"/>
      <c r="E100" s="141"/>
      <c r="F100" s="97"/>
      <c r="G100" s="98" t="s">
        <v>16</v>
      </c>
      <c r="H100" s="99"/>
      <c r="I100" s="99"/>
      <c r="J100" s="99"/>
      <c r="K100" s="99"/>
      <c r="L100" s="99"/>
      <c r="M100" s="99"/>
      <c r="N100" s="99"/>
      <c r="O100" s="99"/>
      <c r="P100" s="99"/>
    </row>
    <row r="101" spans="2:16" ht="34" customHeight="1">
      <c r="B101" s="95">
        <v>69</v>
      </c>
      <c r="C101" s="96"/>
      <c r="D101" s="141"/>
      <c r="E101" s="141"/>
      <c r="F101" s="97"/>
      <c r="G101" s="98" t="s">
        <v>16</v>
      </c>
      <c r="H101" s="99"/>
      <c r="I101" s="99"/>
      <c r="J101" s="99"/>
      <c r="K101" s="99"/>
      <c r="L101" s="99"/>
      <c r="M101" s="99"/>
      <c r="N101" s="99"/>
      <c r="O101" s="99"/>
      <c r="P101" s="99"/>
    </row>
    <row r="102" spans="2:16" ht="34" customHeight="1">
      <c r="B102" s="95">
        <v>70</v>
      </c>
      <c r="C102" s="100"/>
      <c r="D102" s="141"/>
      <c r="E102" s="141"/>
      <c r="F102" s="97"/>
      <c r="G102" s="98" t="s">
        <v>16</v>
      </c>
      <c r="H102" s="99"/>
      <c r="I102" s="99"/>
      <c r="J102" s="99"/>
      <c r="K102" s="99"/>
      <c r="L102" s="99"/>
      <c r="M102" s="99"/>
      <c r="N102" s="99"/>
      <c r="O102" s="99"/>
      <c r="P102" s="99"/>
    </row>
    <row r="103" spans="2:16" ht="34" customHeight="1">
      <c r="B103" s="95">
        <v>71</v>
      </c>
      <c r="C103" s="96"/>
      <c r="D103" s="141"/>
      <c r="E103" s="141"/>
      <c r="F103" s="97"/>
      <c r="G103" s="98" t="s">
        <v>16</v>
      </c>
      <c r="H103" s="99"/>
      <c r="I103" s="99"/>
      <c r="J103" s="99"/>
      <c r="K103" s="99"/>
      <c r="L103" s="99"/>
      <c r="M103" s="99"/>
      <c r="N103" s="99"/>
      <c r="O103" s="99"/>
      <c r="P103" s="99"/>
    </row>
    <row r="104" spans="2:16" ht="34" customHeight="1">
      <c r="B104" s="95">
        <v>72</v>
      </c>
      <c r="C104" s="96"/>
      <c r="D104" s="141"/>
      <c r="E104" s="141"/>
      <c r="F104" s="97"/>
      <c r="G104" s="98" t="s">
        <v>16</v>
      </c>
      <c r="H104" s="99"/>
      <c r="I104" s="99"/>
      <c r="J104" s="99"/>
      <c r="K104" s="99"/>
      <c r="L104" s="99"/>
      <c r="M104" s="99"/>
      <c r="N104" s="99"/>
      <c r="O104" s="99"/>
      <c r="P104" s="99"/>
    </row>
    <row r="105" spans="2:16" ht="34" customHeight="1">
      <c r="B105" s="95">
        <v>73</v>
      </c>
      <c r="C105" s="96"/>
      <c r="D105" s="141"/>
      <c r="E105" s="141"/>
      <c r="F105" s="97"/>
      <c r="G105" s="98" t="s">
        <v>16</v>
      </c>
      <c r="H105" s="99"/>
      <c r="I105" s="99"/>
      <c r="J105" s="99"/>
      <c r="K105" s="99"/>
      <c r="L105" s="99"/>
      <c r="M105" s="99"/>
      <c r="N105" s="99"/>
      <c r="O105" s="99"/>
      <c r="P105" s="99"/>
    </row>
    <row r="106" spans="2:16" ht="34" customHeight="1">
      <c r="B106" s="95">
        <v>74</v>
      </c>
      <c r="C106" s="100"/>
      <c r="D106" s="141"/>
      <c r="E106" s="141"/>
      <c r="F106" s="97"/>
      <c r="G106" s="98" t="s">
        <v>16</v>
      </c>
      <c r="H106" s="99"/>
      <c r="I106" s="99"/>
      <c r="J106" s="99"/>
      <c r="K106" s="99"/>
      <c r="L106" s="99"/>
      <c r="M106" s="99"/>
      <c r="N106" s="99"/>
      <c r="O106" s="99"/>
      <c r="P106" s="99"/>
    </row>
    <row r="107" spans="2:16" ht="34" customHeight="1">
      <c r="B107" s="95">
        <v>75</v>
      </c>
      <c r="C107" s="96"/>
      <c r="D107" s="141"/>
      <c r="E107" s="141"/>
      <c r="F107" s="97"/>
      <c r="G107" s="98" t="s">
        <v>16</v>
      </c>
      <c r="H107" s="99"/>
      <c r="I107" s="99"/>
      <c r="J107" s="99"/>
      <c r="K107" s="99"/>
      <c r="L107" s="99"/>
      <c r="M107" s="99"/>
      <c r="N107" s="99"/>
      <c r="O107" s="99"/>
      <c r="P107" s="99"/>
    </row>
    <row r="108" spans="2:16" ht="34" customHeight="1">
      <c r="B108" s="95">
        <v>76</v>
      </c>
      <c r="C108" s="96"/>
      <c r="D108" s="141"/>
      <c r="E108" s="141"/>
      <c r="F108" s="97"/>
      <c r="G108" s="98" t="s">
        <v>16</v>
      </c>
      <c r="H108" s="99"/>
      <c r="I108" s="99"/>
      <c r="J108" s="99"/>
      <c r="K108" s="99"/>
      <c r="L108" s="99"/>
      <c r="M108" s="99"/>
      <c r="N108" s="99"/>
      <c r="O108" s="99"/>
      <c r="P108" s="99"/>
    </row>
    <row r="109" spans="2:16" ht="34" customHeight="1">
      <c r="B109" s="95">
        <v>77</v>
      </c>
      <c r="C109" s="96"/>
      <c r="D109" s="141"/>
      <c r="E109" s="141"/>
      <c r="F109" s="97"/>
      <c r="G109" s="98" t="s">
        <v>16</v>
      </c>
      <c r="H109" s="99"/>
      <c r="I109" s="99"/>
      <c r="J109" s="99"/>
      <c r="K109" s="99"/>
      <c r="L109" s="99"/>
      <c r="M109" s="99"/>
      <c r="N109" s="99"/>
      <c r="O109" s="99"/>
      <c r="P109" s="99"/>
    </row>
    <row r="110" spans="2:16" ht="34" customHeight="1">
      <c r="B110" s="95">
        <v>78</v>
      </c>
      <c r="C110" s="100"/>
      <c r="D110" s="141"/>
      <c r="E110" s="141"/>
      <c r="F110" s="97"/>
      <c r="G110" s="98" t="s">
        <v>16</v>
      </c>
      <c r="H110" s="99"/>
      <c r="I110" s="99"/>
      <c r="J110" s="99"/>
      <c r="K110" s="99"/>
      <c r="L110" s="99"/>
      <c r="M110" s="99"/>
      <c r="N110" s="99"/>
      <c r="O110" s="99"/>
      <c r="P110" s="99"/>
    </row>
    <row r="111" spans="2:16" ht="34" customHeight="1">
      <c r="B111" s="95">
        <v>79</v>
      </c>
      <c r="C111" s="96"/>
      <c r="D111" s="141"/>
      <c r="E111" s="141"/>
      <c r="F111" s="97"/>
      <c r="G111" s="98" t="s">
        <v>16</v>
      </c>
      <c r="H111" s="99"/>
      <c r="I111" s="99"/>
      <c r="J111" s="99"/>
      <c r="K111" s="99"/>
      <c r="L111" s="99"/>
      <c r="M111" s="99"/>
      <c r="N111" s="99"/>
      <c r="O111" s="99"/>
      <c r="P111" s="99"/>
    </row>
    <row r="112" spans="2:16" ht="34" customHeight="1">
      <c r="B112" s="95">
        <v>80</v>
      </c>
      <c r="C112" s="96"/>
      <c r="D112" s="141"/>
      <c r="E112" s="141"/>
      <c r="F112" s="97"/>
      <c r="G112" s="98" t="s">
        <v>16</v>
      </c>
      <c r="H112" s="99"/>
      <c r="I112" s="99"/>
      <c r="J112" s="99"/>
      <c r="K112" s="99"/>
      <c r="L112" s="99"/>
      <c r="M112" s="99"/>
      <c r="N112" s="99"/>
      <c r="O112" s="99"/>
      <c r="P112" s="99"/>
    </row>
  </sheetData>
  <sheetProtection sheet="1" objects="1" scenarios="1"/>
  <mergeCells count="102">
    <mergeCell ref="D97:E97"/>
    <mergeCell ref="D98:E98"/>
    <mergeCell ref="D99:E99"/>
    <mergeCell ref="D100:E100"/>
    <mergeCell ref="D101:E101"/>
    <mergeCell ref="D102:E102"/>
    <mergeCell ref="D91:E91"/>
    <mergeCell ref="D92:E92"/>
    <mergeCell ref="D93:E93"/>
    <mergeCell ref="D94:E94"/>
    <mergeCell ref="D95:E95"/>
    <mergeCell ref="D96:E96"/>
    <mergeCell ref="D109:E109"/>
    <mergeCell ref="D110:E110"/>
    <mergeCell ref="D111:E111"/>
    <mergeCell ref="D112:E112"/>
    <mergeCell ref="D103:E103"/>
    <mergeCell ref="D104:E104"/>
    <mergeCell ref="D105:E105"/>
    <mergeCell ref="D106:E106"/>
    <mergeCell ref="D107:E107"/>
    <mergeCell ref="D108:E108"/>
    <mergeCell ref="D86:E86"/>
    <mergeCell ref="D87:E87"/>
    <mergeCell ref="D88:E88"/>
    <mergeCell ref="D89:E89"/>
    <mergeCell ref="D90:E90"/>
    <mergeCell ref="D79:E79"/>
    <mergeCell ref="D80:E80"/>
    <mergeCell ref="D81:E81"/>
    <mergeCell ref="D82:E82"/>
    <mergeCell ref="D83:E83"/>
    <mergeCell ref="D84:E84"/>
    <mergeCell ref="D85:E85"/>
    <mergeCell ref="D73:E73"/>
    <mergeCell ref="D74:E74"/>
    <mergeCell ref="D75:E75"/>
    <mergeCell ref="D76:E76"/>
    <mergeCell ref="D77:E77"/>
    <mergeCell ref="D78:E78"/>
    <mergeCell ref="D67:E67"/>
    <mergeCell ref="D68:E68"/>
    <mergeCell ref="D69:E69"/>
    <mergeCell ref="D70:E70"/>
    <mergeCell ref="D71:E71"/>
    <mergeCell ref="D72:E72"/>
    <mergeCell ref="D61:E61"/>
    <mergeCell ref="D62:E62"/>
    <mergeCell ref="D63:E63"/>
    <mergeCell ref="D64:E64"/>
    <mergeCell ref="D65:E65"/>
    <mergeCell ref="D66:E66"/>
    <mergeCell ref="D55:E55"/>
    <mergeCell ref="D56:E56"/>
    <mergeCell ref="D57:E57"/>
    <mergeCell ref="D58:E58"/>
    <mergeCell ref="D59:E59"/>
    <mergeCell ref="D60:E60"/>
    <mergeCell ref="D49:E49"/>
    <mergeCell ref="D50:E50"/>
    <mergeCell ref="D51:E51"/>
    <mergeCell ref="D52:E52"/>
    <mergeCell ref="D53:E53"/>
    <mergeCell ref="D54:E54"/>
    <mergeCell ref="D43:E43"/>
    <mergeCell ref="D44:E44"/>
    <mergeCell ref="D45:E45"/>
    <mergeCell ref="D46:E46"/>
    <mergeCell ref="D47:E47"/>
    <mergeCell ref="D48:E48"/>
    <mergeCell ref="D37:E37"/>
    <mergeCell ref="D38:E38"/>
    <mergeCell ref="D39:E39"/>
    <mergeCell ref="D40:E40"/>
    <mergeCell ref="D41:E41"/>
    <mergeCell ref="D42:E42"/>
    <mergeCell ref="P30:P31"/>
    <mergeCell ref="D32:E32"/>
    <mergeCell ref="D33:E33"/>
    <mergeCell ref="D34:E34"/>
    <mergeCell ref="D35:E35"/>
    <mergeCell ref="D36:E36"/>
    <mergeCell ref="C8:P9"/>
    <mergeCell ref="B30:B31"/>
    <mergeCell ref="C30:C31"/>
    <mergeCell ref="D30:E31"/>
    <mergeCell ref="F30:F31"/>
    <mergeCell ref="G30:G31"/>
    <mergeCell ref="H30:O30"/>
    <mergeCell ref="C21:P21"/>
    <mergeCell ref="C23:P23"/>
    <mergeCell ref="C27:O27"/>
    <mergeCell ref="B28:F28"/>
    <mergeCell ref="A1:G1"/>
    <mergeCell ref="I1:P1"/>
    <mergeCell ref="F3:G3"/>
    <mergeCell ref="H3:K3"/>
    <mergeCell ref="F4:G4"/>
    <mergeCell ref="H4:K4"/>
    <mergeCell ref="M4:P4"/>
    <mergeCell ref="A4:E4"/>
    <mergeCell ref="A3:E3"/>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114300</xdr:colOff>
                    <xdr:row>32</xdr:row>
                    <xdr:rowOff>25400</xdr:rowOff>
                  </from>
                  <to>
                    <xdr:col>16</xdr:col>
                    <xdr:colOff>12700</xdr:colOff>
                    <xdr:row>32</xdr:row>
                    <xdr:rowOff>393700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114300</xdr:colOff>
                    <xdr:row>33</xdr:row>
                    <xdr:rowOff>25400</xdr:rowOff>
                  </from>
                  <to>
                    <xdr:col>16</xdr:col>
                    <xdr:colOff>12700</xdr:colOff>
                    <xdr:row>33</xdr:row>
                    <xdr:rowOff>393700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114300</xdr:colOff>
                    <xdr:row>31</xdr:row>
                    <xdr:rowOff>25400</xdr:rowOff>
                  </from>
                  <to>
                    <xdr:col>16</xdr:col>
                    <xdr:colOff>12700</xdr:colOff>
                    <xdr:row>31</xdr:row>
                    <xdr:rowOff>393700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114300</xdr:colOff>
                    <xdr:row>34</xdr:row>
                    <xdr:rowOff>25400</xdr:rowOff>
                  </from>
                  <to>
                    <xdr:col>16</xdr:col>
                    <xdr:colOff>12700</xdr:colOff>
                    <xdr:row>34</xdr:row>
                    <xdr:rowOff>393700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114300</xdr:colOff>
                    <xdr:row>35</xdr:row>
                    <xdr:rowOff>25400</xdr:rowOff>
                  </from>
                  <to>
                    <xdr:col>16</xdr:col>
                    <xdr:colOff>12700</xdr:colOff>
                    <xdr:row>35</xdr:row>
                    <xdr:rowOff>393700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114300</xdr:colOff>
                    <xdr:row>36</xdr:row>
                    <xdr:rowOff>25400</xdr:rowOff>
                  </from>
                  <to>
                    <xdr:col>16</xdr:col>
                    <xdr:colOff>12700</xdr:colOff>
                    <xdr:row>36</xdr:row>
                    <xdr:rowOff>393700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114300</xdr:colOff>
                    <xdr:row>37</xdr:row>
                    <xdr:rowOff>25400</xdr:rowOff>
                  </from>
                  <to>
                    <xdr:col>16</xdr:col>
                    <xdr:colOff>12700</xdr:colOff>
                    <xdr:row>37</xdr:row>
                    <xdr:rowOff>393700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114300</xdr:colOff>
                    <xdr:row>38</xdr:row>
                    <xdr:rowOff>25400</xdr:rowOff>
                  </from>
                  <to>
                    <xdr:col>16</xdr:col>
                    <xdr:colOff>12700</xdr:colOff>
                    <xdr:row>38</xdr:row>
                    <xdr:rowOff>393700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114300</xdr:colOff>
                    <xdr:row>39</xdr:row>
                    <xdr:rowOff>25400</xdr:rowOff>
                  </from>
                  <to>
                    <xdr:col>16</xdr:col>
                    <xdr:colOff>12700</xdr:colOff>
                    <xdr:row>39</xdr:row>
                    <xdr:rowOff>393700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114300</xdr:colOff>
                    <xdr:row>40</xdr:row>
                    <xdr:rowOff>25400</xdr:rowOff>
                  </from>
                  <to>
                    <xdr:col>16</xdr:col>
                    <xdr:colOff>12700</xdr:colOff>
                    <xdr:row>40</xdr:row>
                    <xdr:rowOff>393700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114300</xdr:colOff>
                    <xdr:row>41</xdr:row>
                    <xdr:rowOff>25400</xdr:rowOff>
                  </from>
                  <to>
                    <xdr:col>16</xdr:col>
                    <xdr:colOff>12700</xdr:colOff>
                    <xdr:row>41</xdr:row>
                    <xdr:rowOff>393700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114300</xdr:colOff>
                    <xdr:row>42</xdr:row>
                    <xdr:rowOff>25400</xdr:rowOff>
                  </from>
                  <to>
                    <xdr:col>16</xdr:col>
                    <xdr:colOff>12700</xdr:colOff>
                    <xdr:row>42</xdr:row>
                    <xdr:rowOff>393700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114300</xdr:colOff>
                    <xdr:row>43</xdr:row>
                    <xdr:rowOff>25400</xdr:rowOff>
                  </from>
                  <to>
                    <xdr:col>16</xdr:col>
                    <xdr:colOff>12700</xdr:colOff>
                    <xdr:row>43</xdr:row>
                    <xdr:rowOff>393700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114300</xdr:colOff>
                    <xdr:row>44</xdr:row>
                    <xdr:rowOff>25400</xdr:rowOff>
                  </from>
                  <to>
                    <xdr:col>16</xdr:col>
                    <xdr:colOff>12700</xdr:colOff>
                    <xdr:row>44</xdr:row>
                    <xdr:rowOff>393700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114300</xdr:colOff>
                    <xdr:row>45</xdr:row>
                    <xdr:rowOff>25400</xdr:rowOff>
                  </from>
                  <to>
                    <xdr:col>16</xdr:col>
                    <xdr:colOff>12700</xdr:colOff>
                    <xdr:row>45</xdr:row>
                    <xdr:rowOff>393700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114300</xdr:colOff>
                    <xdr:row>46</xdr:row>
                    <xdr:rowOff>25400</xdr:rowOff>
                  </from>
                  <to>
                    <xdr:col>16</xdr:col>
                    <xdr:colOff>12700</xdr:colOff>
                    <xdr:row>46</xdr:row>
                    <xdr:rowOff>393700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114300</xdr:colOff>
                    <xdr:row>47</xdr:row>
                    <xdr:rowOff>25400</xdr:rowOff>
                  </from>
                  <to>
                    <xdr:col>16</xdr:col>
                    <xdr:colOff>12700</xdr:colOff>
                    <xdr:row>47</xdr:row>
                    <xdr:rowOff>393700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114300</xdr:colOff>
                    <xdr:row>48</xdr:row>
                    <xdr:rowOff>25400</xdr:rowOff>
                  </from>
                  <to>
                    <xdr:col>16</xdr:col>
                    <xdr:colOff>12700</xdr:colOff>
                    <xdr:row>48</xdr:row>
                    <xdr:rowOff>393700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114300</xdr:colOff>
                    <xdr:row>49</xdr:row>
                    <xdr:rowOff>25400</xdr:rowOff>
                  </from>
                  <to>
                    <xdr:col>16</xdr:col>
                    <xdr:colOff>12700</xdr:colOff>
                    <xdr:row>49</xdr:row>
                    <xdr:rowOff>393700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114300</xdr:colOff>
                    <xdr:row>50</xdr:row>
                    <xdr:rowOff>25400</xdr:rowOff>
                  </from>
                  <to>
                    <xdr:col>16</xdr:col>
                    <xdr:colOff>12700</xdr:colOff>
                    <xdr:row>50</xdr:row>
                    <xdr:rowOff>393700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114300</xdr:colOff>
                    <xdr:row>51</xdr:row>
                    <xdr:rowOff>25400</xdr:rowOff>
                  </from>
                  <to>
                    <xdr:col>16</xdr:col>
                    <xdr:colOff>12700</xdr:colOff>
                    <xdr:row>51</xdr:row>
                    <xdr:rowOff>393700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114300</xdr:colOff>
                    <xdr:row>52</xdr:row>
                    <xdr:rowOff>25400</xdr:rowOff>
                  </from>
                  <to>
                    <xdr:col>16</xdr:col>
                    <xdr:colOff>12700</xdr:colOff>
                    <xdr:row>52</xdr:row>
                    <xdr:rowOff>393700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114300</xdr:colOff>
                    <xdr:row>53</xdr:row>
                    <xdr:rowOff>25400</xdr:rowOff>
                  </from>
                  <to>
                    <xdr:col>16</xdr:col>
                    <xdr:colOff>12700</xdr:colOff>
                    <xdr:row>53</xdr:row>
                    <xdr:rowOff>393700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114300</xdr:colOff>
                    <xdr:row>54</xdr:row>
                    <xdr:rowOff>25400</xdr:rowOff>
                  </from>
                  <to>
                    <xdr:col>16</xdr:col>
                    <xdr:colOff>12700</xdr:colOff>
                    <xdr:row>54</xdr:row>
                    <xdr:rowOff>393700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114300</xdr:colOff>
                    <xdr:row>55</xdr:row>
                    <xdr:rowOff>25400</xdr:rowOff>
                  </from>
                  <to>
                    <xdr:col>16</xdr:col>
                    <xdr:colOff>12700</xdr:colOff>
                    <xdr:row>55</xdr:row>
                    <xdr:rowOff>393700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114300</xdr:colOff>
                    <xdr:row>56</xdr:row>
                    <xdr:rowOff>25400</xdr:rowOff>
                  </from>
                  <to>
                    <xdr:col>16</xdr:col>
                    <xdr:colOff>12700</xdr:colOff>
                    <xdr:row>56</xdr:row>
                    <xdr:rowOff>393700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114300</xdr:colOff>
                    <xdr:row>57</xdr:row>
                    <xdr:rowOff>25400</xdr:rowOff>
                  </from>
                  <to>
                    <xdr:col>16</xdr:col>
                    <xdr:colOff>12700</xdr:colOff>
                    <xdr:row>57</xdr:row>
                    <xdr:rowOff>393700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114300</xdr:colOff>
                    <xdr:row>58</xdr:row>
                    <xdr:rowOff>25400</xdr:rowOff>
                  </from>
                  <to>
                    <xdr:col>16</xdr:col>
                    <xdr:colOff>12700</xdr:colOff>
                    <xdr:row>58</xdr:row>
                    <xdr:rowOff>393700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114300</xdr:colOff>
                    <xdr:row>59</xdr:row>
                    <xdr:rowOff>25400</xdr:rowOff>
                  </from>
                  <to>
                    <xdr:col>16</xdr:col>
                    <xdr:colOff>12700</xdr:colOff>
                    <xdr:row>59</xdr:row>
                    <xdr:rowOff>393700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114300</xdr:colOff>
                    <xdr:row>60</xdr:row>
                    <xdr:rowOff>25400</xdr:rowOff>
                  </from>
                  <to>
                    <xdr:col>16</xdr:col>
                    <xdr:colOff>12700</xdr:colOff>
                    <xdr:row>60</xdr:row>
                    <xdr:rowOff>393700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114300</xdr:colOff>
                    <xdr:row>61</xdr:row>
                    <xdr:rowOff>25400</xdr:rowOff>
                  </from>
                  <to>
                    <xdr:col>16</xdr:col>
                    <xdr:colOff>12700</xdr:colOff>
                    <xdr:row>61</xdr:row>
                    <xdr:rowOff>393700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114300</xdr:colOff>
                    <xdr:row>62</xdr:row>
                    <xdr:rowOff>25400</xdr:rowOff>
                  </from>
                  <to>
                    <xdr:col>16</xdr:col>
                    <xdr:colOff>12700</xdr:colOff>
                    <xdr:row>62</xdr:row>
                    <xdr:rowOff>393700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114300</xdr:colOff>
                    <xdr:row>63</xdr:row>
                    <xdr:rowOff>25400</xdr:rowOff>
                  </from>
                  <to>
                    <xdr:col>16</xdr:col>
                    <xdr:colOff>12700</xdr:colOff>
                    <xdr:row>63</xdr:row>
                    <xdr:rowOff>393700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114300</xdr:colOff>
                    <xdr:row>64</xdr:row>
                    <xdr:rowOff>25400</xdr:rowOff>
                  </from>
                  <to>
                    <xdr:col>16</xdr:col>
                    <xdr:colOff>12700</xdr:colOff>
                    <xdr:row>64</xdr:row>
                    <xdr:rowOff>393700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114300</xdr:colOff>
                    <xdr:row>65</xdr:row>
                    <xdr:rowOff>25400</xdr:rowOff>
                  </from>
                  <to>
                    <xdr:col>16</xdr:col>
                    <xdr:colOff>12700</xdr:colOff>
                    <xdr:row>65</xdr:row>
                    <xdr:rowOff>393700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114300</xdr:colOff>
                    <xdr:row>66</xdr:row>
                    <xdr:rowOff>25400</xdr:rowOff>
                  </from>
                  <to>
                    <xdr:col>16</xdr:col>
                    <xdr:colOff>12700</xdr:colOff>
                    <xdr:row>66</xdr:row>
                    <xdr:rowOff>393700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114300</xdr:colOff>
                    <xdr:row>67</xdr:row>
                    <xdr:rowOff>25400</xdr:rowOff>
                  </from>
                  <to>
                    <xdr:col>16</xdr:col>
                    <xdr:colOff>12700</xdr:colOff>
                    <xdr:row>67</xdr:row>
                    <xdr:rowOff>393700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15</xdr:col>
                    <xdr:colOff>114300</xdr:colOff>
                    <xdr:row>68</xdr:row>
                    <xdr:rowOff>25400</xdr:rowOff>
                  </from>
                  <to>
                    <xdr:col>16</xdr:col>
                    <xdr:colOff>12700</xdr:colOff>
                    <xdr:row>68</xdr:row>
                    <xdr:rowOff>393700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114300</xdr:colOff>
                    <xdr:row>69</xdr:row>
                    <xdr:rowOff>25400</xdr:rowOff>
                  </from>
                  <to>
                    <xdr:col>16</xdr:col>
                    <xdr:colOff>12700</xdr:colOff>
                    <xdr:row>69</xdr:row>
                    <xdr:rowOff>393700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15</xdr:col>
                    <xdr:colOff>114300</xdr:colOff>
                    <xdr:row>70</xdr:row>
                    <xdr:rowOff>25400</xdr:rowOff>
                  </from>
                  <to>
                    <xdr:col>16</xdr:col>
                    <xdr:colOff>12700</xdr:colOff>
                    <xdr:row>70</xdr:row>
                    <xdr:rowOff>393700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15</xdr:col>
                    <xdr:colOff>114300</xdr:colOff>
                    <xdr:row>71</xdr:row>
                    <xdr:rowOff>25400</xdr:rowOff>
                  </from>
                  <to>
                    <xdr:col>16</xdr:col>
                    <xdr:colOff>12700</xdr:colOff>
                    <xdr:row>71</xdr:row>
                    <xdr:rowOff>393700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114300</xdr:colOff>
                    <xdr:row>72</xdr:row>
                    <xdr:rowOff>25400</xdr:rowOff>
                  </from>
                  <to>
                    <xdr:col>16</xdr:col>
                    <xdr:colOff>12700</xdr:colOff>
                    <xdr:row>72</xdr:row>
                    <xdr:rowOff>393700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114300</xdr:colOff>
                    <xdr:row>73</xdr:row>
                    <xdr:rowOff>25400</xdr:rowOff>
                  </from>
                  <to>
                    <xdr:col>16</xdr:col>
                    <xdr:colOff>12700</xdr:colOff>
                    <xdr:row>73</xdr:row>
                    <xdr:rowOff>393700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15</xdr:col>
                    <xdr:colOff>114300</xdr:colOff>
                    <xdr:row>74</xdr:row>
                    <xdr:rowOff>25400</xdr:rowOff>
                  </from>
                  <to>
                    <xdr:col>16</xdr:col>
                    <xdr:colOff>12700</xdr:colOff>
                    <xdr:row>74</xdr:row>
                    <xdr:rowOff>393700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114300</xdr:colOff>
                    <xdr:row>75</xdr:row>
                    <xdr:rowOff>25400</xdr:rowOff>
                  </from>
                  <to>
                    <xdr:col>16</xdr:col>
                    <xdr:colOff>12700</xdr:colOff>
                    <xdr:row>75</xdr:row>
                    <xdr:rowOff>393700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15</xdr:col>
                    <xdr:colOff>114300</xdr:colOff>
                    <xdr:row>76</xdr:row>
                    <xdr:rowOff>25400</xdr:rowOff>
                  </from>
                  <to>
                    <xdr:col>16</xdr:col>
                    <xdr:colOff>12700</xdr:colOff>
                    <xdr:row>76</xdr:row>
                    <xdr:rowOff>393700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15</xdr:col>
                    <xdr:colOff>114300</xdr:colOff>
                    <xdr:row>77</xdr:row>
                    <xdr:rowOff>25400</xdr:rowOff>
                  </from>
                  <to>
                    <xdr:col>16</xdr:col>
                    <xdr:colOff>12700</xdr:colOff>
                    <xdr:row>77</xdr:row>
                    <xdr:rowOff>393700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114300</xdr:colOff>
                    <xdr:row>78</xdr:row>
                    <xdr:rowOff>25400</xdr:rowOff>
                  </from>
                  <to>
                    <xdr:col>16</xdr:col>
                    <xdr:colOff>12700</xdr:colOff>
                    <xdr:row>78</xdr:row>
                    <xdr:rowOff>393700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114300</xdr:colOff>
                    <xdr:row>79</xdr:row>
                    <xdr:rowOff>25400</xdr:rowOff>
                  </from>
                  <to>
                    <xdr:col>16</xdr:col>
                    <xdr:colOff>12700</xdr:colOff>
                    <xdr:row>79</xdr:row>
                    <xdr:rowOff>393700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114300</xdr:colOff>
                    <xdr:row>80</xdr:row>
                    <xdr:rowOff>25400</xdr:rowOff>
                  </from>
                  <to>
                    <xdr:col>16</xdr:col>
                    <xdr:colOff>12700</xdr:colOff>
                    <xdr:row>80</xdr:row>
                    <xdr:rowOff>393700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114300</xdr:colOff>
                    <xdr:row>81</xdr:row>
                    <xdr:rowOff>25400</xdr:rowOff>
                  </from>
                  <to>
                    <xdr:col>16</xdr:col>
                    <xdr:colOff>12700</xdr:colOff>
                    <xdr:row>81</xdr:row>
                    <xdr:rowOff>393700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15</xdr:col>
                    <xdr:colOff>114300</xdr:colOff>
                    <xdr:row>82</xdr:row>
                    <xdr:rowOff>25400</xdr:rowOff>
                  </from>
                  <to>
                    <xdr:col>16</xdr:col>
                    <xdr:colOff>12700</xdr:colOff>
                    <xdr:row>82</xdr:row>
                    <xdr:rowOff>393700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15</xdr:col>
                    <xdr:colOff>114300</xdr:colOff>
                    <xdr:row>83</xdr:row>
                    <xdr:rowOff>25400</xdr:rowOff>
                  </from>
                  <to>
                    <xdr:col>16</xdr:col>
                    <xdr:colOff>12700</xdr:colOff>
                    <xdr:row>83</xdr:row>
                    <xdr:rowOff>393700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114300</xdr:colOff>
                    <xdr:row>84</xdr:row>
                    <xdr:rowOff>25400</xdr:rowOff>
                  </from>
                  <to>
                    <xdr:col>16</xdr:col>
                    <xdr:colOff>12700</xdr:colOff>
                    <xdr:row>84</xdr:row>
                    <xdr:rowOff>393700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15</xdr:col>
                    <xdr:colOff>114300</xdr:colOff>
                    <xdr:row>85</xdr:row>
                    <xdr:rowOff>25400</xdr:rowOff>
                  </from>
                  <to>
                    <xdr:col>16</xdr:col>
                    <xdr:colOff>12700</xdr:colOff>
                    <xdr:row>85</xdr:row>
                    <xdr:rowOff>393700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15</xdr:col>
                    <xdr:colOff>114300</xdr:colOff>
                    <xdr:row>86</xdr:row>
                    <xdr:rowOff>25400</xdr:rowOff>
                  </from>
                  <to>
                    <xdr:col>16</xdr:col>
                    <xdr:colOff>12700</xdr:colOff>
                    <xdr:row>86</xdr:row>
                    <xdr:rowOff>393700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114300</xdr:colOff>
                    <xdr:row>87</xdr:row>
                    <xdr:rowOff>25400</xdr:rowOff>
                  </from>
                  <to>
                    <xdr:col>16</xdr:col>
                    <xdr:colOff>12700</xdr:colOff>
                    <xdr:row>87</xdr:row>
                    <xdr:rowOff>393700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15</xdr:col>
                    <xdr:colOff>114300</xdr:colOff>
                    <xdr:row>88</xdr:row>
                    <xdr:rowOff>25400</xdr:rowOff>
                  </from>
                  <to>
                    <xdr:col>16</xdr:col>
                    <xdr:colOff>12700</xdr:colOff>
                    <xdr:row>88</xdr:row>
                    <xdr:rowOff>393700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114300</xdr:colOff>
                    <xdr:row>89</xdr:row>
                    <xdr:rowOff>25400</xdr:rowOff>
                  </from>
                  <to>
                    <xdr:col>16</xdr:col>
                    <xdr:colOff>12700</xdr:colOff>
                    <xdr:row>89</xdr:row>
                    <xdr:rowOff>393700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114300</xdr:colOff>
                    <xdr:row>90</xdr:row>
                    <xdr:rowOff>25400</xdr:rowOff>
                  </from>
                  <to>
                    <xdr:col>16</xdr:col>
                    <xdr:colOff>12700</xdr:colOff>
                    <xdr:row>90</xdr:row>
                    <xdr:rowOff>393700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15</xdr:col>
                    <xdr:colOff>114300</xdr:colOff>
                    <xdr:row>91</xdr:row>
                    <xdr:rowOff>25400</xdr:rowOff>
                  </from>
                  <to>
                    <xdr:col>16</xdr:col>
                    <xdr:colOff>12700</xdr:colOff>
                    <xdr:row>91</xdr:row>
                    <xdr:rowOff>393700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15</xdr:col>
                    <xdr:colOff>114300</xdr:colOff>
                    <xdr:row>92</xdr:row>
                    <xdr:rowOff>25400</xdr:rowOff>
                  </from>
                  <to>
                    <xdr:col>16</xdr:col>
                    <xdr:colOff>12700</xdr:colOff>
                    <xdr:row>92</xdr:row>
                    <xdr:rowOff>393700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15</xdr:col>
                    <xdr:colOff>114300</xdr:colOff>
                    <xdr:row>93</xdr:row>
                    <xdr:rowOff>25400</xdr:rowOff>
                  </from>
                  <to>
                    <xdr:col>16</xdr:col>
                    <xdr:colOff>12700</xdr:colOff>
                    <xdr:row>93</xdr:row>
                    <xdr:rowOff>393700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15</xdr:col>
                    <xdr:colOff>114300</xdr:colOff>
                    <xdr:row>94</xdr:row>
                    <xdr:rowOff>25400</xdr:rowOff>
                  </from>
                  <to>
                    <xdr:col>16</xdr:col>
                    <xdr:colOff>12700</xdr:colOff>
                    <xdr:row>94</xdr:row>
                    <xdr:rowOff>393700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15</xdr:col>
                    <xdr:colOff>114300</xdr:colOff>
                    <xdr:row>95</xdr:row>
                    <xdr:rowOff>25400</xdr:rowOff>
                  </from>
                  <to>
                    <xdr:col>16</xdr:col>
                    <xdr:colOff>12700</xdr:colOff>
                    <xdr:row>95</xdr:row>
                    <xdr:rowOff>393700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15</xdr:col>
                    <xdr:colOff>114300</xdr:colOff>
                    <xdr:row>96</xdr:row>
                    <xdr:rowOff>25400</xdr:rowOff>
                  </from>
                  <to>
                    <xdr:col>16</xdr:col>
                    <xdr:colOff>12700</xdr:colOff>
                    <xdr:row>96</xdr:row>
                    <xdr:rowOff>393700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114300</xdr:colOff>
                    <xdr:row>97</xdr:row>
                    <xdr:rowOff>25400</xdr:rowOff>
                  </from>
                  <to>
                    <xdr:col>16</xdr:col>
                    <xdr:colOff>12700</xdr:colOff>
                    <xdr:row>97</xdr:row>
                    <xdr:rowOff>393700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15</xdr:col>
                    <xdr:colOff>114300</xdr:colOff>
                    <xdr:row>98</xdr:row>
                    <xdr:rowOff>25400</xdr:rowOff>
                  </from>
                  <to>
                    <xdr:col>16</xdr:col>
                    <xdr:colOff>12700</xdr:colOff>
                    <xdr:row>98</xdr:row>
                    <xdr:rowOff>393700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15</xdr:col>
                    <xdr:colOff>114300</xdr:colOff>
                    <xdr:row>99</xdr:row>
                    <xdr:rowOff>25400</xdr:rowOff>
                  </from>
                  <to>
                    <xdr:col>16</xdr:col>
                    <xdr:colOff>12700</xdr:colOff>
                    <xdr:row>99</xdr:row>
                    <xdr:rowOff>393700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114300</xdr:colOff>
                    <xdr:row>100</xdr:row>
                    <xdr:rowOff>25400</xdr:rowOff>
                  </from>
                  <to>
                    <xdr:col>16</xdr:col>
                    <xdr:colOff>12700</xdr:colOff>
                    <xdr:row>100</xdr:row>
                    <xdr:rowOff>393700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15</xdr:col>
                    <xdr:colOff>114300</xdr:colOff>
                    <xdr:row>101</xdr:row>
                    <xdr:rowOff>25400</xdr:rowOff>
                  </from>
                  <to>
                    <xdr:col>16</xdr:col>
                    <xdr:colOff>12700</xdr:colOff>
                    <xdr:row>101</xdr:row>
                    <xdr:rowOff>393700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15</xdr:col>
                    <xdr:colOff>114300</xdr:colOff>
                    <xdr:row>102</xdr:row>
                    <xdr:rowOff>25400</xdr:rowOff>
                  </from>
                  <to>
                    <xdr:col>16</xdr:col>
                    <xdr:colOff>12700</xdr:colOff>
                    <xdr:row>102</xdr:row>
                    <xdr:rowOff>393700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114300</xdr:colOff>
                    <xdr:row>103</xdr:row>
                    <xdr:rowOff>25400</xdr:rowOff>
                  </from>
                  <to>
                    <xdr:col>16</xdr:col>
                    <xdr:colOff>12700</xdr:colOff>
                    <xdr:row>103</xdr:row>
                    <xdr:rowOff>393700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15</xdr:col>
                    <xdr:colOff>114300</xdr:colOff>
                    <xdr:row>104</xdr:row>
                    <xdr:rowOff>25400</xdr:rowOff>
                  </from>
                  <to>
                    <xdr:col>16</xdr:col>
                    <xdr:colOff>12700</xdr:colOff>
                    <xdr:row>104</xdr:row>
                    <xdr:rowOff>393700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15</xdr:col>
                    <xdr:colOff>114300</xdr:colOff>
                    <xdr:row>105</xdr:row>
                    <xdr:rowOff>25400</xdr:rowOff>
                  </from>
                  <to>
                    <xdr:col>16</xdr:col>
                    <xdr:colOff>12700</xdr:colOff>
                    <xdr:row>105</xdr:row>
                    <xdr:rowOff>393700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114300</xdr:colOff>
                    <xdr:row>106</xdr:row>
                    <xdr:rowOff>25400</xdr:rowOff>
                  </from>
                  <to>
                    <xdr:col>16</xdr:col>
                    <xdr:colOff>12700</xdr:colOff>
                    <xdr:row>106</xdr:row>
                    <xdr:rowOff>393700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15</xdr:col>
                    <xdr:colOff>114300</xdr:colOff>
                    <xdr:row>107</xdr:row>
                    <xdr:rowOff>25400</xdr:rowOff>
                  </from>
                  <to>
                    <xdr:col>16</xdr:col>
                    <xdr:colOff>12700</xdr:colOff>
                    <xdr:row>107</xdr:row>
                    <xdr:rowOff>393700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15</xdr:col>
                    <xdr:colOff>114300</xdr:colOff>
                    <xdr:row>108</xdr:row>
                    <xdr:rowOff>25400</xdr:rowOff>
                  </from>
                  <to>
                    <xdr:col>16</xdr:col>
                    <xdr:colOff>12700</xdr:colOff>
                    <xdr:row>108</xdr:row>
                    <xdr:rowOff>393700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114300</xdr:colOff>
                    <xdr:row>109</xdr:row>
                    <xdr:rowOff>25400</xdr:rowOff>
                  </from>
                  <to>
                    <xdr:col>16</xdr:col>
                    <xdr:colOff>12700</xdr:colOff>
                    <xdr:row>109</xdr:row>
                    <xdr:rowOff>393700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15</xdr:col>
                    <xdr:colOff>114300</xdr:colOff>
                    <xdr:row>110</xdr:row>
                    <xdr:rowOff>25400</xdr:rowOff>
                  </from>
                  <to>
                    <xdr:col>16</xdr:col>
                    <xdr:colOff>12700</xdr:colOff>
                    <xdr:row>110</xdr:row>
                    <xdr:rowOff>393700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15</xdr:col>
                    <xdr:colOff>114300</xdr:colOff>
                    <xdr:row>111</xdr:row>
                    <xdr:rowOff>25400</xdr:rowOff>
                  </from>
                  <to>
                    <xdr:col>16</xdr:col>
                    <xdr:colOff>12700</xdr:colOff>
                    <xdr:row>111</xdr:row>
                    <xdr:rowOff>393700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7041F49F-BBC4-B844-B35C-7BDCA535F78D}">
          <x14:formula1>
            <xm:f>Sheet1!$B$4:$B$5</xm:f>
          </x14:formula1>
          <xm:sqref>D32:E112</xm:sqref>
        </x14:dataValidation>
        <x14:dataValidation type="list" allowBlank="1" showInputMessage="1" showErrorMessage="1" xr:uid="{117694CF-8DA2-5B4C-AC6A-BE47083B0B4C}">
          <x14:formula1>
            <xm:f>Sheet1!$E$3:$E$4</xm:f>
          </x14:formula1>
          <xm:sqref>H1</xm:sqref>
        </x14:dataValidation>
        <x14:dataValidation type="list" allowBlank="1" showInputMessage="1" showErrorMessage="1" xr:uid="{53B86EE8-F63D-6741-AEC3-19D24EF071A4}">
          <x14:formula1>
            <xm:f>Sheet1!$C$4:$C$9</xm:f>
          </x14:formula1>
          <xm:sqref>F32:F112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2"/>
  <sheetViews>
    <sheetView showGridLines="0" view="pageBreakPreview" topLeftCell="C1" zoomScale="125" zoomScaleNormal="100" zoomScaleSheetLayoutView="125" workbookViewId="0">
      <selection activeCell="S15" sqref="S15"/>
    </sheetView>
  </sheetViews>
  <sheetFormatPr baseColWidth="10" defaultColWidth="8.83203125" defaultRowHeight="18"/>
  <cols>
    <col min="1" max="1" width="4.6640625" customWidth="1"/>
    <col min="2" max="2" width="6.6640625" customWidth="1"/>
    <col min="3" max="3" width="28.6640625" customWidth="1"/>
    <col min="4" max="5" width="3.5" customWidth="1"/>
    <col min="6" max="6" width="13.83203125" customWidth="1"/>
    <col min="7" max="7" width="13.83203125" bestFit="1" customWidth="1"/>
    <col min="16" max="16" width="6.83203125" customWidth="1"/>
  </cols>
  <sheetData>
    <row r="1" spans="1:16" ht="25.5" customHeight="1">
      <c r="A1" s="162" t="s">
        <v>65</v>
      </c>
      <c r="B1" s="162"/>
      <c r="C1" s="162"/>
      <c r="D1" s="162"/>
      <c r="E1" s="162"/>
      <c r="F1" s="162"/>
      <c r="G1" s="162"/>
      <c r="H1" s="101"/>
      <c r="I1" s="163" t="s">
        <v>66</v>
      </c>
      <c r="J1" s="163"/>
      <c r="K1" s="163"/>
      <c r="L1" s="163"/>
      <c r="M1" s="163"/>
      <c r="N1" s="163"/>
      <c r="O1" s="163"/>
      <c r="P1" s="163"/>
    </row>
    <row r="2" spans="1:16" ht="23.25" customHeight="1">
      <c r="B2" s="17"/>
      <c r="C2" s="17"/>
      <c r="D2" s="17"/>
      <c r="E2" s="17"/>
      <c r="F2" s="17"/>
    </row>
    <row r="3" spans="1:16" ht="32" customHeight="1">
      <c r="A3" s="154" t="s">
        <v>58</v>
      </c>
      <c r="B3" s="158"/>
      <c r="C3" s="158"/>
      <c r="D3" s="158"/>
      <c r="E3" s="155"/>
      <c r="F3" s="154" t="s">
        <v>10</v>
      </c>
      <c r="G3" s="155"/>
      <c r="H3" s="154" t="s">
        <v>53</v>
      </c>
      <c r="I3" s="158"/>
      <c r="J3" s="158"/>
      <c r="K3" s="155"/>
      <c r="M3" s="16"/>
    </row>
    <row r="4" spans="1:16" ht="42.5" customHeight="1">
      <c r="A4" s="156"/>
      <c r="B4" s="164"/>
      <c r="C4" s="164"/>
      <c r="D4" s="164"/>
      <c r="E4" s="157"/>
      <c r="F4" s="156"/>
      <c r="G4" s="157"/>
      <c r="H4" s="159"/>
      <c r="I4" s="160"/>
      <c r="J4" s="160"/>
      <c r="K4" s="161"/>
      <c r="L4" s="39" t="s">
        <v>48</v>
      </c>
      <c r="M4" s="167" t="s">
        <v>57</v>
      </c>
      <c r="N4" s="167"/>
      <c r="O4" s="167"/>
      <c r="P4" s="167"/>
    </row>
    <row r="5" spans="1:16" s="6" customFormat="1" ht="29" customHeight="1">
      <c r="B5" s="24" t="s">
        <v>47</v>
      </c>
      <c r="C5" s="5"/>
      <c r="D5" s="5"/>
      <c r="E5" s="5"/>
      <c r="F5" s="5"/>
      <c r="G5" s="5"/>
      <c r="H5" s="5"/>
      <c r="I5" s="5"/>
      <c r="J5" s="5"/>
      <c r="K5" s="5"/>
      <c r="L5" s="5"/>
      <c r="M5" s="5"/>
      <c r="N5" s="5"/>
      <c r="O5" s="5"/>
    </row>
    <row r="6" spans="1:16" s="6" customFormat="1" ht="19" customHeight="1">
      <c r="A6" s="44" t="s">
        <v>17</v>
      </c>
      <c r="D6" s="44"/>
      <c r="E6" s="44"/>
      <c r="F6" s="44"/>
      <c r="G6" s="44"/>
      <c r="H6" s="44"/>
      <c r="I6" s="44"/>
      <c r="J6" s="44"/>
      <c r="K6" s="44"/>
      <c r="L6" s="44"/>
      <c r="M6" s="44"/>
      <c r="N6" s="44"/>
      <c r="O6" s="25"/>
      <c r="P6" s="25"/>
    </row>
    <row r="7" spans="1:16" s="6" customFormat="1" ht="19" customHeight="1">
      <c r="B7" s="23" t="s">
        <v>18</v>
      </c>
      <c r="C7" s="44" t="s">
        <v>67</v>
      </c>
      <c r="D7" s="41"/>
      <c r="E7" s="41"/>
      <c r="F7" s="41"/>
      <c r="G7" s="41"/>
      <c r="H7" s="41"/>
      <c r="I7" s="41"/>
      <c r="J7" s="41"/>
      <c r="K7" s="41"/>
      <c r="L7" s="41"/>
      <c r="M7" s="41"/>
      <c r="N7" s="38"/>
      <c r="O7" s="25"/>
      <c r="P7" s="25"/>
    </row>
    <row r="8" spans="1:16" s="6" customFormat="1" ht="19" customHeight="1">
      <c r="B8" s="23" t="s">
        <v>18</v>
      </c>
      <c r="C8" s="146" t="s">
        <v>19</v>
      </c>
      <c r="D8" s="146"/>
      <c r="E8" s="146"/>
      <c r="F8" s="146"/>
      <c r="G8" s="146"/>
      <c r="H8" s="146"/>
      <c r="I8" s="146"/>
      <c r="J8" s="146"/>
      <c r="K8" s="146"/>
      <c r="L8" s="146"/>
      <c r="M8" s="146"/>
      <c r="N8" s="146"/>
      <c r="O8" s="146"/>
      <c r="P8" s="146"/>
    </row>
    <row r="9" spans="1:16" s="6" customFormat="1" ht="19" customHeight="1">
      <c r="B9" s="23"/>
      <c r="C9" s="146"/>
      <c r="D9" s="146"/>
      <c r="E9" s="146"/>
      <c r="F9" s="146"/>
      <c r="G9" s="146"/>
      <c r="H9" s="146"/>
      <c r="I9" s="146"/>
      <c r="J9" s="146"/>
      <c r="K9" s="146"/>
      <c r="L9" s="146"/>
      <c r="M9" s="146"/>
      <c r="N9" s="146"/>
      <c r="O9" s="146"/>
      <c r="P9" s="146"/>
    </row>
    <row r="10" spans="1:16" s="6" customFormat="1" ht="19" customHeight="1">
      <c r="B10" s="23" t="s">
        <v>18</v>
      </c>
      <c r="C10" s="44" t="s">
        <v>20</v>
      </c>
      <c r="D10" s="44"/>
      <c r="E10" s="44"/>
      <c r="F10" s="44"/>
      <c r="G10" s="44"/>
      <c r="H10" s="44"/>
      <c r="I10" s="44"/>
      <c r="J10" s="44"/>
      <c r="K10" s="44"/>
      <c r="L10" s="44"/>
      <c r="M10" s="44"/>
      <c r="N10" s="44"/>
      <c r="O10" s="25"/>
      <c r="P10" s="25"/>
    </row>
    <row r="11" spans="1:16" s="6" customFormat="1" ht="10" customHeight="1">
      <c r="B11" s="23"/>
      <c r="C11" s="102"/>
      <c r="D11" s="102"/>
      <c r="E11" s="102"/>
      <c r="F11" s="102"/>
      <c r="G11" s="102"/>
      <c r="H11" s="102"/>
      <c r="I11" s="102"/>
      <c r="J11" s="102"/>
      <c r="K11" s="102"/>
      <c r="L11" s="102"/>
      <c r="M11" s="102"/>
      <c r="N11" s="102"/>
      <c r="O11" s="102"/>
      <c r="P11" s="102"/>
    </row>
    <row r="12" spans="1:16" s="6" customFormat="1" ht="19" customHeight="1" thickBot="1">
      <c r="A12" s="44" t="s">
        <v>21</v>
      </c>
      <c r="B12" s="23"/>
      <c r="C12" s="24"/>
      <c r="D12" s="24"/>
      <c r="E12" s="24"/>
      <c r="F12" s="24"/>
      <c r="G12" s="24"/>
      <c r="H12" s="24"/>
      <c r="I12" s="24"/>
      <c r="J12" s="24"/>
      <c r="K12" s="24"/>
      <c r="L12" s="24"/>
      <c r="M12" s="24"/>
      <c r="N12" s="24"/>
      <c r="O12" s="25"/>
      <c r="P12" s="25"/>
    </row>
    <row r="13" spans="1:16" s="6" customFormat="1" ht="10" customHeight="1" thickTop="1">
      <c r="B13" s="8"/>
      <c r="C13" s="9"/>
      <c r="D13" s="9"/>
      <c r="E13" s="9"/>
      <c r="F13" s="9"/>
      <c r="G13" s="9"/>
      <c r="H13" s="9"/>
      <c r="I13" s="9"/>
      <c r="J13" s="9"/>
      <c r="K13" s="9"/>
      <c r="L13" s="9"/>
      <c r="M13" s="9"/>
      <c r="N13" s="9"/>
      <c r="O13" s="9"/>
      <c r="P13" s="10"/>
    </row>
    <row r="14" spans="1:16" s="6" customFormat="1" ht="20" customHeight="1">
      <c r="A14" s="24"/>
      <c r="B14" s="22" t="s">
        <v>22</v>
      </c>
      <c r="C14" s="44" t="s">
        <v>23</v>
      </c>
      <c r="D14" s="44"/>
      <c r="E14" s="44"/>
      <c r="F14" s="44"/>
      <c r="G14" s="44"/>
      <c r="H14" s="44"/>
      <c r="I14" s="44"/>
      <c r="J14" s="44"/>
      <c r="K14" s="44"/>
      <c r="L14" s="44"/>
      <c r="M14" s="44"/>
      <c r="N14" s="44"/>
      <c r="O14" s="44"/>
      <c r="P14" s="45"/>
    </row>
    <row r="15" spans="1:16" s="6" customFormat="1" ht="20" customHeight="1">
      <c r="B15" s="22" t="s">
        <v>24</v>
      </c>
      <c r="C15" s="44" t="s">
        <v>25</v>
      </c>
      <c r="D15" s="44"/>
      <c r="E15" s="44"/>
      <c r="F15" s="44"/>
      <c r="G15" s="44"/>
      <c r="H15" s="44"/>
      <c r="I15" s="44"/>
      <c r="J15" s="44"/>
      <c r="K15" s="44"/>
      <c r="L15" s="44"/>
      <c r="M15" s="44"/>
      <c r="N15" s="44"/>
      <c r="O15" s="44"/>
      <c r="P15" s="45"/>
    </row>
    <row r="16" spans="1:16" s="6" customFormat="1" ht="20" customHeight="1">
      <c r="B16" s="22" t="s">
        <v>26</v>
      </c>
      <c r="C16" s="44" t="s">
        <v>27</v>
      </c>
      <c r="D16" s="44"/>
      <c r="E16" s="44"/>
      <c r="F16" s="44"/>
      <c r="G16" s="44"/>
      <c r="H16" s="44"/>
      <c r="I16" s="44"/>
      <c r="J16" s="44"/>
      <c r="K16" s="44"/>
      <c r="L16" s="44"/>
      <c r="M16" s="44"/>
      <c r="N16" s="44"/>
      <c r="O16" s="44"/>
      <c r="P16" s="45"/>
    </row>
    <row r="17" spans="1:16" s="6" customFormat="1" ht="20" customHeight="1">
      <c r="B17" s="22" t="s">
        <v>28</v>
      </c>
      <c r="C17" s="44" t="s">
        <v>29</v>
      </c>
      <c r="D17" s="44"/>
      <c r="E17" s="44"/>
      <c r="F17" s="44"/>
      <c r="G17" s="44"/>
      <c r="H17" s="44"/>
      <c r="I17" s="44"/>
      <c r="J17" s="44"/>
      <c r="K17" s="44"/>
      <c r="L17" s="44"/>
      <c r="M17" s="44"/>
      <c r="N17" s="44"/>
      <c r="O17" s="44"/>
      <c r="P17" s="45"/>
    </row>
    <row r="18" spans="1:16" s="6" customFormat="1" ht="20" customHeight="1">
      <c r="B18" s="22" t="s">
        <v>30</v>
      </c>
      <c r="C18" s="44" t="s">
        <v>31</v>
      </c>
      <c r="D18" s="44"/>
      <c r="E18" s="44"/>
      <c r="F18" s="44"/>
      <c r="G18" s="44"/>
      <c r="H18" s="44"/>
      <c r="I18" s="44"/>
      <c r="J18" s="44"/>
      <c r="K18" s="44"/>
      <c r="L18" s="44"/>
      <c r="M18" s="44"/>
      <c r="N18" s="44"/>
      <c r="O18" s="44"/>
      <c r="P18" s="45"/>
    </row>
    <row r="19" spans="1:16" s="6" customFormat="1" ht="20" customHeight="1">
      <c r="B19" s="22" t="s">
        <v>32</v>
      </c>
      <c r="C19" s="44" t="s">
        <v>60</v>
      </c>
      <c r="D19" s="44"/>
      <c r="E19" s="44"/>
      <c r="F19" s="44"/>
      <c r="G19" s="44"/>
      <c r="H19" s="44"/>
      <c r="I19" s="44"/>
      <c r="J19" s="44"/>
      <c r="K19" s="44"/>
      <c r="L19" s="44"/>
      <c r="M19" s="44"/>
      <c r="N19" s="44"/>
      <c r="O19" s="44"/>
      <c r="P19" s="45"/>
    </row>
    <row r="20" spans="1:16" s="6" customFormat="1" ht="20" customHeight="1">
      <c r="B20" s="22" t="s">
        <v>33</v>
      </c>
      <c r="C20" s="44" t="s">
        <v>61</v>
      </c>
      <c r="D20" s="44"/>
      <c r="E20" s="44"/>
      <c r="F20" s="44"/>
      <c r="G20" s="44"/>
      <c r="H20" s="44"/>
      <c r="I20" s="44"/>
      <c r="J20" s="44"/>
      <c r="K20" s="44"/>
      <c r="L20" s="44"/>
      <c r="M20" s="44"/>
      <c r="N20" s="44"/>
      <c r="O20" s="44"/>
      <c r="P20" s="45"/>
    </row>
    <row r="21" spans="1:16" s="6" customFormat="1" ht="20" customHeight="1">
      <c r="B21" s="22" t="s">
        <v>34</v>
      </c>
      <c r="C21" s="177" t="s">
        <v>62</v>
      </c>
      <c r="D21" s="177"/>
      <c r="E21" s="177"/>
      <c r="F21" s="177"/>
      <c r="G21" s="177"/>
      <c r="H21" s="177"/>
      <c r="I21" s="177"/>
      <c r="J21" s="177"/>
      <c r="K21" s="177"/>
      <c r="L21" s="177"/>
      <c r="M21" s="177"/>
      <c r="N21" s="177"/>
      <c r="O21" s="177"/>
      <c r="P21" s="178"/>
    </row>
    <row r="22" spans="1:16" s="6" customFormat="1" ht="9" customHeight="1" thickBot="1">
      <c r="B22" s="11"/>
      <c r="C22" s="12"/>
      <c r="D22" s="12"/>
      <c r="E22" s="12"/>
      <c r="F22" s="12"/>
      <c r="G22" s="12"/>
      <c r="H22" s="12"/>
      <c r="I22" s="12"/>
      <c r="J22" s="12"/>
      <c r="K22" s="12"/>
      <c r="L22" s="12"/>
      <c r="M22" s="12"/>
      <c r="N22" s="12"/>
      <c r="O22" s="14"/>
      <c r="P22" s="15"/>
    </row>
    <row r="23" spans="1:16" s="6" customFormat="1" ht="19" customHeight="1" thickTop="1">
      <c r="B23" s="103"/>
      <c r="C23" s="137" t="s">
        <v>69</v>
      </c>
      <c r="D23" s="137"/>
      <c r="E23" s="137"/>
      <c r="F23" s="137"/>
      <c r="G23" s="137"/>
      <c r="H23" s="137"/>
      <c r="I23" s="137"/>
      <c r="J23" s="137"/>
      <c r="K23" s="137"/>
      <c r="L23" s="137"/>
      <c r="M23" s="137"/>
      <c r="N23" s="137"/>
      <c r="O23" s="137"/>
      <c r="P23" s="137"/>
    </row>
    <row r="24" spans="1:16" s="6" customFormat="1" ht="7" customHeight="1">
      <c r="B24" s="104"/>
      <c r="C24" s="105"/>
      <c r="D24" s="105"/>
      <c r="E24" s="105"/>
      <c r="F24" s="105"/>
      <c r="G24" s="105"/>
      <c r="H24" s="105"/>
      <c r="I24" s="105"/>
      <c r="J24" s="105"/>
      <c r="K24" s="105"/>
      <c r="L24" s="105"/>
      <c r="M24" s="105"/>
      <c r="N24" s="105"/>
      <c r="O24" s="106"/>
      <c r="P24" s="106"/>
    </row>
    <row r="25" spans="1:16" s="6" customFormat="1" ht="10" customHeight="1">
      <c r="D25" s="13"/>
      <c r="E25" s="7"/>
      <c r="F25" s="7"/>
      <c r="G25" s="7"/>
      <c r="H25" s="7"/>
      <c r="I25" s="7"/>
      <c r="J25" s="7"/>
      <c r="K25" s="7"/>
      <c r="L25" s="7"/>
      <c r="M25" s="7"/>
      <c r="N25" s="7"/>
      <c r="O25" s="7"/>
    </row>
    <row r="26" spans="1:16" s="6" customFormat="1" ht="16">
      <c r="A26" s="24" t="s">
        <v>35</v>
      </c>
      <c r="C26" s="7"/>
      <c r="F26" s="7"/>
      <c r="G26" s="7"/>
      <c r="H26" s="7"/>
      <c r="I26" s="7"/>
      <c r="J26" s="7"/>
      <c r="K26" s="7"/>
      <c r="L26" s="7"/>
      <c r="M26" s="7"/>
      <c r="N26" s="7"/>
      <c r="O26" s="7"/>
    </row>
    <row r="27" spans="1:16" s="6" customFormat="1" ht="72" customHeight="1">
      <c r="B27" s="27"/>
      <c r="C27" s="168" t="s">
        <v>36</v>
      </c>
      <c r="D27" s="168"/>
      <c r="E27" s="168"/>
      <c r="F27" s="168"/>
      <c r="G27" s="168"/>
      <c r="H27" s="168"/>
      <c r="I27" s="168"/>
      <c r="J27" s="168"/>
      <c r="K27" s="168"/>
      <c r="L27" s="168"/>
      <c r="M27" s="168"/>
      <c r="N27" s="168"/>
      <c r="O27" s="168"/>
      <c r="P27" s="28"/>
    </row>
    <row r="28" spans="1:16" ht="13" customHeight="1">
      <c r="B28" s="148"/>
      <c r="C28" s="149"/>
      <c r="D28" s="149"/>
      <c r="E28" s="149"/>
      <c r="F28" s="149"/>
    </row>
    <row r="29" spans="1:16" ht="3.75" customHeight="1">
      <c r="B29" s="2"/>
      <c r="C29" s="2"/>
      <c r="D29" s="2"/>
      <c r="E29" s="2"/>
      <c r="F29" s="2"/>
    </row>
    <row r="30" spans="1:16">
      <c r="B30" s="152" t="s">
        <v>0</v>
      </c>
      <c r="C30" s="152" t="s">
        <v>1</v>
      </c>
      <c r="D30" s="173" t="s">
        <v>46</v>
      </c>
      <c r="E30" s="174"/>
      <c r="F30" s="152" t="s">
        <v>51</v>
      </c>
      <c r="G30" s="171" t="s">
        <v>15</v>
      </c>
      <c r="H30" s="169" t="s">
        <v>45</v>
      </c>
      <c r="I30" s="170"/>
      <c r="J30" s="170"/>
      <c r="K30" s="170"/>
      <c r="L30" s="170"/>
      <c r="M30" s="170"/>
      <c r="N30" s="170"/>
      <c r="O30" s="170"/>
      <c r="P30" s="165" t="s">
        <v>52</v>
      </c>
    </row>
    <row r="31" spans="1:16">
      <c r="B31" s="153"/>
      <c r="C31" s="153"/>
      <c r="D31" s="175"/>
      <c r="E31" s="176"/>
      <c r="F31" s="153"/>
      <c r="G31" s="172"/>
      <c r="H31" s="36" t="s">
        <v>37</v>
      </c>
      <c r="I31" s="36" t="s">
        <v>38</v>
      </c>
      <c r="J31" s="36" t="s">
        <v>39</v>
      </c>
      <c r="K31" s="36" t="s">
        <v>40</v>
      </c>
      <c r="L31" s="36" t="s">
        <v>41</v>
      </c>
      <c r="M31" s="36" t="s">
        <v>42</v>
      </c>
      <c r="N31" s="36" t="s">
        <v>43</v>
      </c>
      <c r="O31" s="36" t="s">
        <v>44</v>
      </c>
      <c r="P31" s="166"/>
    </row>
    <row r="32" spans="1:16" ht="34" customHeight="1" thickBot="1">
      <c r="B32" s="31" t="s">
        <v>2</v>
      </c>
      <c r="C32" s="32" t="s">
        <v>13</v>
      </c>
      <c r="D32" s="150" t="s">
        <v>4</v>
      </c>
      <c r="E32" s="150"/>
      <c r="F32" s="32" t="s">
        <v>7</v>
      </c>
      <c r="G32" s="33" t="s">
        <v>50</v>
      </c>
      <c r="H32" s="34" t="s">
        <v>49</v>
      </c>
      <c r="I32" s="34" t="s">
        <v>49</v>
      </c>
      <c r="J32" s="34" t="s">
        <v>49</v>
      </c>
      <c r="K32" s="34" t="s">
        <v>49</v>
      </c>
      <c r="L32" s="34" t="s">
        <v>49</v>
      </c>
      <c r="M32" s="34" t="s">
        <v>49</v>
      </c>
      <c r="N32" s="34" t="s">
        <v>49</v>
      </c>
      <c r="O32" s="34" t="s">
        <v>49</v>
      </c>
      <c r="P32" s="35"/>
    </row>
    <row r="33" spans="2:16" ht="34" customHeight="1">
      <c r="B33" s="4">
        <v>1</v>
      </c>
      <c r="C33" s="42"/>
      <c r="D33" s="151"/>
      <c r="E33" s="151"/>
      <c r="F33" s="21"/>
      <c r="G33" s="29" t="s">
        <v>16</v>
      </c>
      <c r="H33" s="30"/>
      <c r="I33" s="30"/>
      <c r="J33" s="30"/>
      <c r="K33" s="30"/>
      <c r="L33" s="30"/>
      <c r="M33" s="30"/>
      <c r="N33" s="30"/>
      <c r="O33" s="30"/>
      <c r="P33" s="30"/>
    </row>
    <row r="34" spans="2:16" ht="34" customHeight="1">
      <c r="B34" s="3">
        <v>2</v>
      </c>
      <c r="C34" s="40"/>
      <c r="D34" s="147"/>
      <c r="E34" s="147"/>
      <c r="F34" s="43"/>
      <c r="G34" s="26" t="s">
        <v>16</v>
      </c>
      <c r="H34" s="18"/>
      <c r="I34" s="18"/>
      <c r="J34" s="18"/>
      <c r="K34" s="18"/>
      <c r="L34" s="18"/>
      <c r="M34" s="18"/>
      <c r="N34" s="18"/>
      <c r="O34" s="18"/>
      <c r="P34" s="18"/>
    </row>
    <row r="35" spans="2:16" ht="34" customHeight="1">
      <c r="B35" s="3">
        <v>3</v>
      </c>
      <c r="C35" s="40"/>
      <c r="D35" s="147"/>
      <c r="E35" s="147"/>
      <c r="F35" s="43"/>
      <c r="G35" s="26" t="s">
        <v>16</v>
      </c>
      <c r="H35" s="18"/>
      <c r="I35" s="18"/>
      <c r="J35" s="18"/>
      <c r="K35" s="18"/>
      <c r="L35" s="18"/>
      <c r="M35" s="18"/>
      <c r="N35" s="18"/>
      <c r="O35" s="18"/>
      <c r="P35" s="18"/>
    </row>
    <row r="36" spans="2:16" ht="34" customHeight="1">
      <c r="B36" s="3">
        <v>4</v>
      </c>
      <c r="C36" s="40"/>
      <c r="D36" s="147"/>
      <c r="E36" s="147"/>
      <c r="F36" s="43"/>
      <c r="G36" s="26" t="s">
        <v>16</v>
      </c>
      <c r="H36" s="18"/>
      <c r="I36" s="18"/>
      <c r="J36" s="18"/>
      <c r="K36" s="18"/>
      <c r="L36" s="18"/>
      <c r="M36" s="18"/>
      <c r="N36" s="18"/>
      <c r="O36" s="18"/>
      <c r="P36" s="18"/>
    </row>
    <row r="37" spans="2:16" ht="34" customHeight="1">
      <c r="B37" s="3">
        <v>5</v>
      </c>
      <c r="C37" s="40"/>
      <c r="D37" s="147"/>
      <c r="E37" s="147"/>
      <c r="F37" s="43"/>
      <c r="G37" s="26" t="s">
        <v>16</v>
      </c>
      <c r="H37" s="18"/>
      <c r="I37" s="18"/>
      <c r="J37" s="18"/>
      <c r="K37" s="18"/>
      <c r="L37" s="18"/>
      <c r="M37" s="18"/>
      <c r="N37" s="18"/>
      <c r="O37" s="18"/>
      <c r="P37" s="18"/>
    </row>
    <row r="38" spans="2:16" ht="34" customHeight="1">
      <c r="B38" s="3">
        <v>6</v>
      </c>
      <c r="C38" s="40"/>
      <c r="D38" s="147"/>
      <c r="E38" s="147"/>
      <c r="F38" s="43"/>
      <c r="G38" s="26" t="s">
        <v>16</v>
      </c>
      <c r="H38" s="18"/>
      <c r="I38" s="18"/>
      <c r="J38" s="18"/>
      <c r="K38" s="18"/>
      <c r="L38" s="18"/>
      <c r="M38" s="18"/>
      <c r="N38" s="18"/>
      <c r="O38" s="18"/>
      <c r="P38" s="18"/>
    </row>
    <row r="39" spans="2:16" ht="34" customHeight="1">
      <c r="B39" s="3">
        <v>7</v>
      </c>
      <c r="C39" s="40"/>
      <c r="D39" s="147"/>
      <c r="E39" s="147"/>
      <c r="F39" s="43"/>
      <c r="G39" s="26" t="s">
        <v>16</v>
      </c>
      <c r="H39" s="18"/>
      <c r="I39" s="18"/>
      <c r="J39" s="18"/>
      <c r="K39" s="18"/>
      <c r="L39" s="18"/>
      <c r="M39" s="18"/>
      <c r="N39" s="18"/>
      <c r="O39" s="18"/>
      <c r="P39" s="18"/>
    </row>
    <row r="40" spans="2:16" ht="34" customHeight="1">
      <c r="B40" s="3">
        <v>8</v>
      </c>
      <c r="C40" s="40"/>
      <c r="D40" s="147"/>
      <c r="E40" s="147"/>
      <c r="F40" s="43"/>
      <c r="G40" s="26" t="s">
        <v>16</v>
      </c>
      <c r="H40" s="18"/>
      <c r="I40" s="18"/>
      <c r="J40" s="18"/>
      <c r="K40" s="18"/>
      <c r="L40" s="18"/>
      <c r="M40" s="18"/>
      <c r="N40" s="18"/>
      <c r="O40" s="18"/>
      <c r="P40" s="18"/>
    </row>
    <row r="41" spans="2:16" ht="34" customHeight="1">
      <c r="B41" s="3">
        <v>9</v>
      </c>
      <c r="C41" s="40"/>
      <c r="D41" s="147"/>
      <c r="E41" s="147"/>
      <c r="F41" s="43"/>
      <c r="G41" s="26" t="s">
        <v>16</v>
      </c>
      <c r="H41" s="18"/>
      <c r="I41" s="18"/>
      <c r="J41" s="18"/>
      <c r="K41" s="18"/>
      <c r="L41" s="18"/>
      <c r="M41" s="18"/>
      <c r="N41" s="18"/>
      <c r="O41" s="18"/>
      <c r="P41" s="18"/>
    </row>
    <row r="42" spans="2:16" ht="34" customHeight="1">
      <c r="B42" s="3">
        <v>10</v>
      </c>
      <c r="C42" s="19"/>
      <c r="D42" s="147"/>
      <c r="E42" s="147"/>
      <c r="F42" s="43"/>
      <c r="G42" s="26" t="s">
        <v>16</v>
      </c>
      <c r="H42" s="18"/>
      <c r="I42" s="18"/>
      <c r="J42" s="18"/>
      <c r="K42" s="18"/>
      <c r="L42" s="18"/>
      <c r="M42" s="18"/>
      <c r="N42" s="18"/>
      <c r="O42" s="18"/>
      <c r="P42" s="18"/>
    </row>
    <row r="43" spans="2:16" ht="34" customHeight="1">
      <c r="B43" s="3">
        <v>11</v>
      </c>
      <c r="C43" s="19"/>
      <c r="D43" s="147"/>
      <c r="E43" s="147"/>
      <c r="F43" s="43"/>
      <c r="G43" s="26" t="s">
        <v>16</v>
      </c>
      <c r="H43" s="18"/>
      <c r="I43" s="18"/>
      <c r="J43" s="18"/>
      <c r="K43" s="18"/>
      <c r="L43" s="18"/>
      <c r="M43" s="18"/>
      <c r="N43" s="18"/>
      <c r="O43" s="18"/>
      <c r="P43" s="18"/>
    </row>
    <row r="44" spans="2:16" ht="34" customHeight="1">
      <c r="B44" s="3">
        <v>12</v>
      </c>
      <c r="C44" s="19"/>
      <c r="D44" s="147"/>
      <c r="E44" s="147"/>
      <c r="F44" s="43"/>
      <c r="G44" s="26" t="s">
        <v>16</v>
      </c>
      <c r="H44" s="18"/>
      <c r="I44" s="18"/>
      <c r="J44" s="18"/>
      <c r="K44" s="18"/>
      <c r="L44" s="18"/>
      <c r="M44" s="18"/>
      <c r="N44" s="18"/>
      <c r="O44" s="18"/>
      <c r="P44" s="18"/>
    </row>
    <row r="45" spans="2:16" ht="34" customHeight="1">
      <c r="B45" s="3">
        <v>13</v>
      </c>
      <c r="C45" s="19"/>
      <c r="D45" s="147"/>
      <c r="E45" s="147"/>
      <c r="F45" s="43"/>
      <c r="G45" s="26" t="s">
        <v>16</v>
      </c>
      <c r="H45" s="18"/>
      <c r="I45" s="18"/>
      <c r="J45" s="18"/>
      <c r="K45" s="18"/>
      <c r="L45" s="18"/>
      <c r="M45" s="18"/>
      <c r="N45" s="18"/>
      <c r="O45" s="18"/>
      <c r="P45" s="18"/>
    </row>
    <row r="46" spans="2:16" ht="34" customHeight="1">
      <c r="B46" s="3">
        <v>14</v>
      </c>
      <c r="C46" s="19"/>
      <c r="D46" s="147"/>
      <c r="E46" s="147"/>
      <c r="F46" s="43"/>
      <c r="G46" s="26" t="s">
        <v>16</v>
      </c>
      <c r="H46" s="18"/>
      <c r="I46" s="18"/>
      <c r="J46" s="18"/>
      <c r="K46" s="18"/>
      <c r="L46" s="18"/>
      <c r="M46" s="18"/>
      <c r="N46" s="18"/>
      <c r="O46" s="18"/>
      <c r="P46" s="18"/>
    </row>
    <row r="47" spans="2:16" ht="34" customHeight="1">
      <c r="B47" s="3">
        <v>15</v>
      </c>
      <c r="C47" s="19"/>
      <c r="D47" s="147"/>
      <c r="E47" s="147"/>
      <c r="F47" s="43"/>
      <c r="G47" s="26" t="s">
        <v>16</v>
      </c>
      <c r="H47" s="18"/>
      <c r="I47" s="18"/>
      <c r="J47" s="18"/>
      <c r="K47" s="18"/>
      <c r="L47" s="18"/>
      <c r="M47" s="18"/>
      <c r="N47" s="18"/>
      <c r="O47" s="18"/>
      <c r="P47" s="18"/>
    </row>
    <row r="48" spans="2:16" ht="34" customHeight="1">
      <c r="B48" s="3">
        <v>16</v>
      </c>
      <c r="C48" s="19"/>
      <c r="D48" s="147"/>
      <c r="E48" s="147"/>
      <c r="F48" s="43"/>
      <c r="G48" s="26" t="s">
        <v>16</v>
      </c>
      <c r="H48" s="18"/>
      <c r="I48" s="18"/>
      <c r="J48" s="18"/>
      <c r="K48" s="18"/>
      <c r="L48" s="18"/>
      <c r="M48" s="18"/>
      <c r="N48" s="18"/>
      <c r="O48" s="18"/>
      <c r="P48" s="18"/>
    </row>
    <row r="49" spans="2:16" ht="34" customHeight="1">
      <c r="B49" s="3">
        <v>17</v>
      </c>
      <c r="C49" s="19"/>
      <c r="D49" s="147"/>
      <c r="E49" s="147"/>
      <c r="F49" s="43"/>
      <c r="G49" s="26" t="s">
        <v>16</v>
      </c>
      <c r="H49" s="18"/>
      <c r="I49" s="18"/>
      <c r="J49" s="18"/>
      <c r="K49" s="18"/>
      <c r="L49" s="18"/>
      <c r="M49" s="18"/>
      <c r="N49" s="18"/>
      <c r="O49" s="18"/>
      <c r="P49" s="18"/>
    </row>
    <row r="50" spans="2:16" ht="34" customHeight="1">
      <c r="B50" s="3">
        <v>18</v>
      </c>
      <c r="C50" s="19"/>
      <c r="D50" s="147"/>
      <c r="E50" s="147"/>
      <c r="F50" s="43"/>
      <c r="G50" s="26" t="s">
        <v>16</v>
      </c>
      <c r="H50" s="18"/>
      <c r="I50" s="18"/>
      <c r="J50" s="18"/>
      <c r="K50" s="18"/>
      <c r="L50" s="18"/>
      <c r="M50" s="18"/>
      <c r="N50" s="18"/>
      <c r="O50" s="18"/>
      <c r="P50" s="18"/>
    </row>
    <row r="51" spans="2:16" ht="34" customHeight="1">
      <c r="B51" s="3">
        <v>19</v>
      </c>
      <c r="C51" s="19"/>
      <c r="D51" s="147"/>
      <c r="E51" s="147"/>
      <c r="F51" s="43"/>
      <c r="G51" s="26" t="s">
        <v>16</v>
      </c>
      <c r="H51" s="18"/>
      <c r="I51" s="18"/>
      <c r="J51" s="18"/>
      <c r="K51" s="18"/>
      <c r="L51" s="18"/>
      <c r="M51" s="18"/>
      <c r="N51" s="18"/>
      <c r="O51" s="18"/>
      <c r="P51" s="18"/>
    </row>
    <row r="52" spans="2:16" ht="34" customHeight="1">
      <c r="B52" s="3">
        <v>20</v>
      </c>
      <c r="C52" s="19"/>
      <c r="D52" s="147"/>
      <c r="E52" s="147"/>
      <c r="F52" s="43"/>
      <c r="G52" s="26" t="s">
        <v>16</v>
      </c>
      <c r="H52" s="18"/>
      <c r="I52" s="18"/>
      <c r="J52" s="18"/>
      <c r="K52" s="18"/>
      <c r="L52" s="18"/>
      <c r="M52" s="18"/>
      <c r="N52" s="18"/>
      <c r="O52" s="18"/>
      <c r="P52" s="18"/>
    </row>
    <row r="53" spans="2:16" ht="34" customHeight="1">
      <c r="B53" s="3">
        <v>21</v>
      </c>
      <c r="C53" s="19"/>
      <c r="D53" s="147"/>
      <c r="E53" s="147"/>
      <c r="F53" s="43"/>
      <c r="G53" s="26" t="s">
        <v>16</v>
      </c>
      <c r="H53" s="18"/>
      <c r="I53" s="18"/>
      <c r="J53" s="18"/>
      <c r="K53" s="18"/>
      <c r="L53" s="18"/>
      <c r="M53" s="18"/>
      <c r="N53" s="18"/>
      <c r="O53" s="18"/>
      <c r="P53" s="18"/>
    </row>
    <row r="54" spans="2:16" ht="34" customHeight="1">
      <c r="B54" s="3">
        <v>22</v>
      </c>
      <c r="C54" s="19"/>
      <c r="D54" s="147"/>
      <c r="E54" s="147"/>
      <c r="F54" s="43"/>
      <c r="G54" s="26" t="s">
        <v>16</v>
      </c>
      <c r="H54" s="18"/>
      <c r="I54" s="18"/>
      <c r="J54" s="18"/>
      <c r="K54" s="18"/>
      <c r="L54" s="18"/>
      <c r="M54" s="18"/>
      <c r="N54" s="18"/>
      <c r="O54" s="18"/>
      <c r="P54" s="18"/>
    </row>
    <row r="55" spans="2:16" ht="34" customHeight="1">
      <c r="B55" s="3">
        <v>23</v>
      </c>
      <c r="C55" s="19"/>
      <c r="D55" s="147"/>
      <c r="E55" s="147"/>
      <c r="F55" s="43"/>
      <c r="G55" s="26" t="s">
        <v>16</v>
      </c>
      <c r="H55" s="18"/>
      <c r="I55" s="18"/>
      <c r="J55" s="18"/>
      <c r="K55" s="18"/>
      <c r="L55" s="18"/>
      <c r="M55" s="18"/>
      <c r="N55" s="18"/>
      <c r="O55" s="18"/>
      <c r="P55" s="18"/>
    </row>
    <row r="56" spans="2:16" ht="34" customHeight="1">
      <c r="B56" s="3">
        <v>24</v>
      </c>
      <c r="C56" s="19"/>
      <c r="D56" s="147"/>
      <c r="E56" s="147"/>
      <c r="F56" s="43"/>
      <c r="G56" s="26" t="s">
        <v>16</v>
      </c>
      <c r="H56" s="18"/>
      <c r="I56" s="18"/>
      <c r="J56" s="18"/>
      <c r="K56" s="18"/>
      <c r="L56" s="18"/>
      <c r="M56" s="18"/>
      <c r="N56" s="18"/>
      <c r="O56" s="18"/>
      <c r="P56" s="18"/>
    </row>
    <row r="57" spans="2:16" ht="34" customHeight="1">
      <c r="B57" s="3">
        <v>25</v>
      </c>
      <c r="C57" s="19"/>
      <c r="D57" s="147"/>
      <c r="E57" s="147"/>
      <c r="F57" s="43"/>
      <c r="G57" s="26" t="s">
        <v>16</v>
      </c>
      <c r="H57" s="18"/>
      <c r="I57" s="18"/>
      <c r="J57" s="18"/>
      <c r="K57" s="18"/>
      <c r="L57" s="18"/>
      <c r="M57" s="18"/>
      <c r="N57" s="18"/>
      <c r="O57" s="18"/>
      <c r="P57" s="18"/>
    </row>
    <row r="58" spans="2:16" ht="34" customHeight="1">
      <c r="B58" s="3">
        <v>26</v>
      </c>
      <c r="C58" s="20"/>
      <c r="D58" s="147"/>
      <c r="E58" s="147"/>
      <c r="F58" s="43"/>
      <c r="G58" s="26" t="s">
        <v>16</v>
      </c>
      <c r="H58" s="18"/>
      <c r="I58" s="18"/>
      <c r="J58" s="18"/>
      <c r="K58" s="18"/>
      <c r="L58" s="18"/>
      <c r="M58" s="18"/>
      <c r="N58" s="18"/>
      <c r="O58" s="18"/>
      <c r="P58" s="18"/>
    </row>
    <row r="59" spans="2:16" ht="34" customHeight="1">
      <c r="B59" s="3">
        <v>27</v>
      </c>
      <c r="C59" s="19"/>
      <c r="D59" s="147"/>
      <c r="E59" s="147"/>
      <c r="F59" s="43"/>
      <c r="G59" s="26" t="s">
        <v>16</v>
      </c>
      <c r="H59" s="18"/>
      <c r="I59" s="18"/>
      <c r="J59" s="18"/>
      <c r="K59" s="18"/>
      <c r="L59" s="18"/>
      <c r="M59" s="18"/>
      <c r="N59" s="18"/>
      <c r="O59" s="18"/>
      <c r="P59" s="18"/>
    </row>
    <row r="60" spans="2:16" ht="34" customHeight="1">
      <c r="B60" s="3">
        <v>28</v>
      </c>
      <c r="C60" s="19"/>
      <c r="D60" s="147"/>
      <c r="E60" s="147"/>
      <c r="F60" s="43"/>
      <c r="G60" s="26" t="s">
        <v>16</v>
      </c>
      <c r="H60" s="18"/>
      <c r="I60" s="18"/>
      <c r="J60" s="18"/>
      <c r="K60" s="18"/>
      <c r="L60" s="18"/>
      <c r="M60" s="18"/>
      <c r="N60" s="18"/>
      <c r="O60" s="18"/>
      <c r="P60" s="18"/>
    </row>
    <row r="61" spans="2:16" ht="34" customHeight="1">
      <c r="B61" s="3">
        <v>29</v>
      </c>
      <c r="C61" s="19"/>
      <c r="D61" s="147"/>
      <c r="E61" s="147"/>
      <c r="F61" s="43"/>
      <c r="G61" s="26" t="s">
        <v>16</v>
      </c>
      <c r="H61" s="18"/>
      <c r="I61" s="18"/>
      <c r="J61" s="18"/>
      <c r="K61" s="18"/>
      <c r="L61" s="18"/>
      <c r="M61" s="18"/>
      <c r="N61" s="18"/>
      <c r="O61" s="18"/>
      <c r="P61" s="18"/>
    </row>
    <row r="62" spans="2:16" ht="34" customHeight="1">
      <c r="B62" s="3">
        <v>30</v>
      </c>
      <c r="C62" s="20"/>
      <c r="D62" s="147"/>
      <c r="E62" s="147"/>
      <c r="F62" s="43"/>
      <c r="G62" s="26" t="s">
        <v>16</v>
      </c>
      <c r="H62" s="18"/>
      <c r="I62" s="18"/>
      <c r="J62" s="18"/>
      <c r="K62" s="18"/>
      <c r="L62" s="18"/>
      <c r="M62" s="18"/>
      <c r="N62" s="18"/>
      <c r="O62" s="18"/>
      <c r="P62" s="18"/>
    </row>
    <row r="63" spans="2:16" ht="34" customHeight="1">
      <c r="B63" s="3">
        <v>31</v>
      </c>
      <c r="C63" s="19"/>
      <c r="D63" s="147"/>
      <c r="E63" s="147"/>
      <c r="F63" s="43"/>
      <c r="G63" s="26" t="s">
        <v>16</v>
      </c>
      <c r="H63" s="18"/>
      <c r="I63" s="18"/>
      <c r="J63" s="18"/>
      <c r="K63" s="18"/>
      <c r="L63" s="18"/>
      <c r="M63" s="18"/>
      <c r="N63" s="18"/>
      <c r="O63" s="18"/>
      <c r="P63" s="18"/>
    </row>
    <row r="64" spans="2:16" ht="34" customHeight="1">
      <c r="B64" s="3">
        <v>32</v>
      </c>
      <c r="C64" s="19"/>
      <c r="D64" s="147"/>
      <c r="E64" s="147"/>
      <c r="F64" s="43"/>
      <c r="G64" s="26" t="s">
        <v>16</v>
      </c>
      <c r="H64" s="18"/>
      <c r="I64" s="18"/>
      <c r="J64" s="18"/>
      <c r="K64" s="18"/>
      <c r="L64" s="18"/>
      <c r="M64" s="18"/>
      <c r="N64" s="18"/>
      <c r="O64" s="18"/>
      <c r="P64" s="18"/>
    </row>
    <row r="65" spans="2:16" ht="34" customHeight="1">
      <c r="B65" s="3">
        <v>33</v>
      </c>
      <c r="C65" s="19"/>
      <c r="D65" s="147"/>
      <c r="E65" s="147"/>
      <c r="F65" s="43"/>
      <c r="G65" s="26" t="s">
        <v>16</v>
      </c>
      <c r="H65" s="18"/>
      <c r="I65" s="18"/>
      <c r="J65" s="18"/>
      <c r="K65" s="18"/>
      <c r="L65" s="18"/>
      <c r="M65" s="18"/>
      <c r="N65" s="18"/>
      <c r="O65" s="18"/>
      <c r="P65" s="18"/>
    </row>
    <row r="66" spans="2:16" ht="34" customHeight="1">
      <c r="B66" s="3">
        <v>34</v>
      </c>
      <c r="C66" s="20"/>
      <c r="D66" s="147"/>
      <c r="E66" s="147"/>
      <c r="F66" s="43"/>
      <c r="G66" s="26" t="s">
        <v>16</v>
      </c>
      <c r="H66" s="18"/>
      <c r="I66" s="18"/>
      <c r="J66" s="18"/>
      <c r="K66" s="18"/>
      <c r="L66" s="18"/>
      <c r="M66" s="18"/>
      <c r="N66" s="18"/>
      <c r="O66" s="18"/>
      <c r="P66" s="18"/>
    </row>
    <row r="67" spans="2:16" ht="34" customHeight="1">
      <c r="B67" s="3">
        <v>35</v>
      </c>
      <c r="C67" s="19"/>
      <c r="D67" s="147"/>
      <c r="E67" s="147"/>
      <c r="F67" s="43"/>
      <c r="G67" s="26" t="s">
        <v>16</v>
      </c>
      <c r="H67" s="18"/>
      <c r="I67" s="18"/>
      <c r="J67" s="18"/>
      <c r="K67" s="18"/>
      <c r="L67" s="18"/>
      <c r="M67" s="18"/>
      <c r="N67" s="18"/>
      <c r="O67" s="18"/>
      <c r="P67" s="18"/>
    </row>
    <row r="68" spans="2:16" ht="34" customHeight="1">
      <c r="B68" s="3">
        <v>36</v>
      </c>
      <c r="C68" s="19"/>
      <c r="D68" s="147"/>
      <c r="E68" s="147"/>
      <c r="F68" s="43"/>
      <c r="G68" s="26" t="s">
        <v>16</v>
      </c>
      <c r="H68" s="18"/>
      <c r="I68" s="18"/>
      <c r="J68" s="18"/>
      <c r="K68" s="18"/>
      <c r="L68" s="18"/>
      <c r="M68" s="18"/>
      <c r="N68" s="18"/>
      <c r="O68" s="18"/>
      <c r="P68" s="18"/>
    </row>
    <row r="69" spans="2:16" ht="34" customHeight="1">
      <c r="B69" s="3">
        <v>37</v>
      </c>
      <c r="C69" s="19"/>
      <c r="D69" s="147"/>
      <c r="E69" s="147"/>
      <c r="F69" s="43"/>
      <c r="G69" s="26" t="s">
        <v>16</v>
      </c>
      <c r="H69" s="18"/>
      <c r="I69" s="18"/>
      <c r="J69" s="18"/>
      <c r="K69" s="18"/>
      <c r="L69" s="18"/>
      <c r="M69" s="18"/>
      <c r="N69" s="18"/>
      <c r="O69" s="18"/>
      <c r="P69" s="18"/>
    </row>
    <row r="70" spans="2:16" ht="34" customHeight="1">
      <c r="B70" s="3">
        <v>38</v>
      </c>
      <c r="C70" s="20"/>
      <c r="D70" s="147"/>
      <c r="E70" s="147"/>
      <c r="F70" s="43"/>
      <c r="G70" s="26" t="s">
        <v>16</v>
      </c>
      <c r="H70" s="18"/>
      <c r="I70" s="18"/>
      <c r="J70" s="18"/>
      <c r="K70" s="18"/>
      <c r="L70" s="18"/>
      <c r="M70" s="18"/>
      <c r="N70" s="18"/>
      <c r="O70" s="18"/>
      <c r="P70" s="18"/>
    </row>
    <row r="71" spans="2:16" ht="34" customHeight="1">
      <c r="B71" s="3">
        <v>39</v>
      </c>
      <c r="C71" s="19"/>
      <c r="D71" s="147"/>
      <c r="E71" s="147"/>
      <c r="F71" s="43"/>
      <c r="G71" s="26" t="s">
        <v>16</v>
      </c>
      <c r="H71" s="18"/>
      <c r="I71" s="18"/>
      <c r="J71" s="18"/>
      <c r="K71" s="18"/>
      <c r="L71" s="18"/>
      <c r="M71" s="18"/>
      <c r="N71" s="18"/>
      <c r="O71" s="18"/>
      <c r="P71" s="18"/>
    </row>
    <row r="72" spans="2:16" ht="34" customHeight="1">
      <c r="B72" s="3">
        <v>40</v>
      </c>
      <c r="C72" s="19"/>
      <c r="D72" s="147"/>
      <c r="E72" s="147"/>
      <c r="F72" s="43"/>
      <c r="G72" s="26" t="s">
        <v>16</v>
      </c>
      <c r="H72" s="18"/>
      <c r="I72" s="18"/>
      <c r="J72" s="18"/>
      <c r="K72" s="18"/>
      <c r="L72" s="18"/>
      <c r="M72" s="18"/>
      <c r="N72" s="18"/>
      <c r="O72" s="18"/>
      <c r="P72" s="18"/>
    </row>
    <row r="73" spans="2:16" ht="34" customHeight="1">
      <c r="B73" s="3">
        <v>41</v>
      </c>
      <c r="C73" s="19"/>
      <c r="D73" s="147"/>
      <c r="E73" s="147"/>
      <c r="F73" s="43"/>
      <c r="G73" s="26" t="s">
        <v>16</v>
      </c>
      <c r="H73" s="18"/>
      <c r="I73" s="18"/>
      <c r="J73" s="18"/>
      <c r="K73" s="18"/>
      <c r="L73" s="18"/>
      <c r="M73" s="18"/>
      <c r="N73" s="18"/>
      <c r="O73" s="18"/>
      <c r="P73" s="18"/>
    </row>
    <row r="74" spans="2:16" ht="34" customHeight="1">
      <c r="B74" s="3">
        <v>42</v>
      </c>
      <c r="C74" s="20"/>
      <c r="D74" s="147"/>
      <c r="E74" s="147"/>
      <c r="F74" s="43"/>
      <c r="G74" s="26" t="s">
        <v>16</v>
      </c>
      <c r="H74" s="18"/>
      <c r="I74" s="18"/>
      <c r="J74" s="18"/>
      <c r="K74" s="18"/>
      <c r="L74" s="18"/>
      <c r="M74" s="18"/>
      <c r="N74" s="18"/>
      <c r="O74" s="18"/>
      <c r="P74" s="18"/>
    </row>
    <row r="75" spans="2:16" ht="34" customHeight="1">
      <c r="B75" s="3">
        <v>43</v>
      </c>
      <c r="C75" s="19"/>
      <c r="D75" s="147"/>
      <c r="E75" s="147"/>
      <c r="F75" s="43"/>
      <c r="G75" s="26" t="s">
        <v>16</v>
      </c>
      <c r="H75" s="18"/>
      <c r="I75" s="18"/>
      <c r="J75" s="18"/>
      <c r="K75" s="18"/>
      <c r="L75" s="18"/>
      <c r="M75" s="18"/>
      <c r="N75" s="18"/>
      <c r="O75" s="18"/>
      <c r="P75" s="18"/>
    </row>
    <row r="76" spans="2:16" ht="34" customHeight="1">
      <c r="B76" s="3">
        <v>44</v>
      </c>
      <c r="C76" s="19"/>
      <c r="D76" s="147"/>
      <c r="E76" s="147"/>
      <c r="F76" s="43"/>
      <c r="G76" s="26" t="s">
        <v>16</v>
      </c>
      <c r="H76" s="18"/>
      <c r="I76" s="18"/>
      <c r="J76" s="18"/>
      <c r="K76" s="18"/>
      <c r="L76" s="18"/>
      <c r="M76" s="18"/>
      <c r="N76" s="18"/>
      <c r="O76" s="18"/>
      <c r="P76" s="18"/>
    </row>
    <row r="77" spans="2:16" ht="34" customHeight="1">
      <c r="B77" s="3">
        <v>45</v>
      </c>
      <c r="C77" s="19"/>
      <c r="D77" s="147"/>
      <c r="E77" s="147"/>
      <c r="F77" s="43"/>
      <c r="G77" s="26" t="s">
        <v>16</v>
      </c>
      <c r="H77" s="18"/>
      <c r="I77" s="18"/>
      <c r="J77" s="18"/>
      <c r="K77" s="18"/>
      <c r="L77" s="18"/>
      <c r="M77" s="18"/>
      <c r="N77" s="18"/>
      <c r="O77" s="18"/>
      <c r="P77" s="18"/>
    </row>
    <row r="78" spans="2:16" ht="34" customHeight="1">
      <c r="B78" s="3">
        <v>46</v>
      </c>
      <c r="C78" s="20"/>
      <c r="D78" s="147"/>
      <c r="E78" s="147"/>
      <c r="F78" s="43"/>
      <c r="G78" s="26" t="s">
        <v>16</v>
      </c>
      <c r="H78" s="18"/>
      <c r="I78" s="18"/>
      <c r="J78" s="18"/>
      <c r="K78" s="18"/>
      <c r="L78" s="18"/>
      <c r="M78" s="18"/>
      <c r="N78" s="18"/>
      <c r="O78" s="18"/>
      <c r="P78" s="18"/>
    </row>
    <row r="79" spans="2:16" ht="34" customHeight="1">
      <c r="B79" s="3">
        <v>47</v>
      </c>
      <c r="C79" s="19"/>
      <c r="D79" s="147"/>
      <c r="E79" s="147"/>
      <c r="F79" s="43"/>
      <c r="G79" s="26" t="s">
        <v>16</v>
      </c>
      <c r="H79" s="18"/>
      <c r="I79" s="18"/>
      <c r="J79" s="18"/>
      <c r="K79" s="18"/>
      <c r="L79" s="18"/>
      <c r="M79" s="18"/>
      <c r="N79" s="18"/>
      <c r="O79" s="18"/>
      <c r="P79" s="18"/>
    </row>
    <row r="80" spans="2:16" ht="34" customHeight="1">
      <c r="B80" s="3">
        <v>48</v>
      </c>
      <c r="C80" s="19"/>
      <c r="D80" s="147"/>
      <c r="E80" s="147"/>
      <c r="F80" s="43"/>
      <c r="G80" s="26" t="s">
        <v>16</v>
      </c>
      <c r="H80" s="18"/>
      <c r="I80" s="18"/>
      <c r="J80" s="18"/>
      <c r="K80" s="18"/>
      <c r="L80" s="18"/>
      <c r="M80" s="18"/>
      <c r="N80" s="18"/>
      <c r="O80" s="18"/>
      <c r="P80" s="18"/>
    </row>
    <row r="81" spans="2:16" ht="34" customHeight="1">
      <c r="B81" s="3">
        <v>49</v>
      </c>
      <c r="C81" s="19"/>
      <c r="D81" s="147"/>
      <c r="E81" s="147"/>
      <c r="F81" s="43"/>
      <c r="G81" s="26" t="s">
        <v>16</v>
      </c>
      <c r="H81" s="18"/>
      <c r="I81" s="18"/>
      <c r="J81" s="18"/>
      <c r="K81" s="18"/>
      <c r="L81" s="18"/>
      <c r="M81" s="18"/>
      <c r="N81" s="18"/>
      <c r="O81" s="18"/>
      <c r="P81" s="18"/>
    </row>
    <row r="82" spans="2:16" ht="34" customHeight="1">
      <c r="B82" s="3">
        <v>50</v>
      </c>
      <c r="C82" s="19"/>
      <c r="D82" s="147"/>
      <c r="E82" s="147"/>
      <c r="F82" s="43"/>
      <c r="G82" s="26" t="s">
        <v>16</v>
      </c>
      <c r="H82" s="18"/>
      <c r="I82" s="18"/>
      <c r="J82" s="18"/>
      <c r="K82" s="18"/>
      <c r="L82" s="18"/>
      <c r="M82" s="18"/>
      <c r="N82" s="18"/>
      <c r="O82" s="18"/>
      <c r="P82" s="18"/>
    </row>
    <row r="83" spans="2:16" ht="34" customHeight="1">
      <c r="B83" s="3">
        <v>51</v>
      </c>
      <c r="C83" s="19"/>
      <c r="D83" s="147"/>
      <c r="E83" s="147"/>
      <c r="F83" s="43"/>
      <c r="G83" s="26" t="s">
        <v>16</v>
      </c>
      <c r="H83" s="18"/>
      <c r="I83" s="18"/>
      <c r="J83" s="18"/>
      <c r="K83" s="18"/>
      <c r="L83" s="18"/>
      <c r="M83" s="18"/>
      <c r="N83" s="18"/>
      <c r="O83" s="18"/>
      <c r="P83" s="18"/>
    </row>
    <row r="84" spans="2:16" ht="34" customHeight="1">
      <c r="B84" s="3">
        <v>52</v>
      </c>
      <c r="C84" s="19"/>
      <c r="D84" s="147"/>
      <c r="E84" s="147"/>
      <c r="F84" s="43"/>
      <c r="G84" s="26" t="s">
        <v>16</v>
      </c>
      <c r="H84" s="18"/>
      <c r="I84" s="18"/>
      <c r="J84" s="18"/>
      <c r="K84" s="18"/>
      <c r="L84" s="18"/>
      <c r="M84" s="18"/>
      <c r="N84" s="18"/>
      <c r="O84" s="18"/>
      <c r="P84" s="18"/>
    </row>
    <row r="85" spans="2:16" ht="34" customHeight="1">
      <c r="B85" s="3">
        <v>53</v>
      </c>
      <c r="C85" s="19"/>
      <c r="D85" s="147"/>
      <c r="E85" s="147"/>
      <c r="F85" s="43"/>
      <c r="G85" s="26" t="s">
        <v>16</v>
      </c>
      <c r="H85" s="18"/>
      <c r="I85" s="18"/>
      <c r="J85" s="18"/>
      <c r="K85" s="18"/>
      <c r="L85" s="18"/>
      <c r="M85" s="18"/>
      <c r="N85" s="18"/>
      <c r="O85" s="18"/>
      <c r="P85" s="18"/>
    </row>
    <row r="86" spans="2:16" ht="34" customHeight="1">
      <c r="B86" s="3">
        <v>54</v>
      </c>
      <c r="C86" s="20"/>
      <c r="D86" s="147"/>
      <c r="E86" s="147"/>
      <c r="F86" s="43"/>
      <c r="G86" s="26" t="s">
        <v>16</v>
      </c>
      <c r="H86" s="18"/>
      <c r="I86" s="18"/>
      <c r="J86" s="18"/>
      <c r="K86" s="18"/>
      <c r="L86" s="18"/>
      <c r="M86" s="18"/>
      <c r="N86" s="18"/>
      <c r="O86" s="18"/>
      <c r="P86" s="18"/>
    </row>
    <row r="87" spans="2:16" ht="34" customHeight="1">
      <c r="B87" s="3">
        <v>55</v>
      </c>
      <c r="C87" s="19"/>
      <c r="D87" s="147"/>
      <c r="E87" s="147"/>
      <c r="F87" s="43"/>
      <c r="G87" s="26" t="s">
        <v>16</v>
      </c>
      <c r="H87" s="18"/>
      <c r="I87" s="18"/>
      <c r="J87" s="18"/>
      <c r="K87" s="18"/>
      <c r="L87" s="18"/>
      <c r="M87" s="18"/>
      <c r="N87" s="18"/>
      <c r="O87" s="18"/>
      <c r="P87" s="18"/>
    </row>
    <row r="88" spans="2:16" ht="34" customHeight="1">
      <c r="B88" s="3">
        <v>56</v>
      </c>
      <c r="C88" s="19"/>
      <c r="D88" s="147"/>
      <c r="E88" s="147"/>
      <c r="F88" s="43"/>
      <c r="G88" s="26" t="s">
        <v>16</v>
      </c>
      <c r="H88" s="18"/>
      <c r="I88" s="18"/>
      <c r="J88" s="18"/>
      <c r="K88" s="18"/>
      <c r="L88" s="18"/>
      <c r="M88" s="18"/>
      <c r="N88" s="18"/>
      <c r="O88" s="18"/>
      <c r="P88" s="18"/>
    </row>
    <row r="89" spans="2:16" ht="34" customHeight="1">
      <c r="B89" s="3">
        <v>57</v>
      </c>
      <c r="C89" s="19"/>
      <c r="D89" s="147"/>
      <c r="E89" s="147"/>
      <c r="F89" s="43"/>
      <c r="G89" s="26" t="s">
        <v>16</v>
      </c>
      <c r="H89" s="18"/>
      <c r="I89" s="18"/>
      <c r="J89" s="18"/>
      <c r="K89" s="18"/>
      <c r="L89" s="18"/>
      <c r="M89" s="18"/>
      <c r="N89" s="18"/>
      <c r="O89" s="18"/>
      <c r="P89" s="18"/>
    </row>
    <row r="90" spans="2:16" ht="34" customHeight="1">
      <c r="B90" s="3">
        <v>58</v>
      </c>
      <c r="C90" s="20"/>
      <c r="D90" s="147"/>
      <c r="E90" s="147"/>
      <c r="F90" s="43"/>
      <c r="G90" s="26" t="s">
        <v>16</v>
      </c>
      <c r="H90" s="18"/>
      <c r="I90" s="18"/>
      <c r="J90" s="18"/>
      <c r="K90" s="18"/>
      <c r="L90" s="18"/>
      <c r="M90" s="18"/>
      <c r="N90" s="18"/>
      <c r="O90" s="18"/>
      <c r="P90" s="18"/>
    </row>
    <row r="91" spans="2:16" ht="34" customHeight="1">
      <c r="B91" s="3">
        <v>59</v>
      </c>
      <c r="C91" s="19"/>
      <c r="D91" s="147"/>
      <c r="E91" s="147"/>
      <c r="F91" s="43"/>
      <c r="G91" s="26" t="s">
        <v>16</v>
      </c>
      <c r="H91" s="18"/>
      <c r="I91" s="18"/>
      <c r="J91" s="18"/>
      <c r="K91" s="18"/>
      <c r="L91" s="18"/>
      <c r="M91" s="18"/>
      <c r="N91" s="18"/>
      <c r="O91" s="18"/>
      <c r="P91" s="18"/>
    </row>
    <row r="92" spans="2:16" ht="34" customHeight="1">
      <c r="B92" s="3">
        <v>60</v>
      </c>
      <c r="C92" s="19"/>
      <c r="D92" s="147"/>
      <c r="E92" s="147"/>
      <c r="F92" s="43"/>
      <c r="G92" s="26" t="s">
        <v>16</v>
      </c>
      <c r="H92" s="18"/>
      <c r="I92" s="18"/>
      <c r="J92" s="18"/>
      <c r="K92" s="18"/>
      <c r="L92" s="18"/>
      <c r="M92" s="18"/>
      <c r="N92" s="18"/>
      <c r="O92" s="18"/>
      <c r="P92" s="18"/>
    </row>
    <row r="93" spans="2:16" ht="34" customHeight="1">
      <c r="B93" s="3">
        <v>61</v>
      </c>
      <c r="C93" s="19"/>
      <c r="D93" s="147"/>
      <c r="E93" s="147"/>
      <c r="F93" s="43"/>
      <c r="G93" s="26" t="s">
        <v>16</v>
      </c>
      <c r="H93" s="18"/>
      <c r="I93" s="18"/>
      <c r="J93" s="18"/>
      <c r="K93" s="18"/>
      <c r="L93" s="18"/>
      <c r="M93" s="18"/>
      <c r="N93" s="18"/>
      <c r="O93" s="18"/>
      <c r="P93" s="18"/>
    </row>
    <row r="94" spans="2:16" ht="34" customHeight="1">
      <c r="B94" s="3">
        <v>62</v>
      </c>
      <c r="C94" s="20"/>
      <c r="D94" s="147"/>
      <c r="E94" s="147"/>
      <c r="F94" s="43"/>
      <c r="G94" s="26" t="s">
        <v>16</v>
      </c>
      <c r="H94" s="18"/>
      <c r="I94" s="18"/>
      <c r="J94" s="18"/>
      <c r="K94" s="18"/>
      <c r="L94" s="18"/>
      <c r="M94" s="18"/>
      <c r="N94" s="18"/>
      <c r="O94" s="18"/>
      <c r="P94" s="18"/>
    </row>
    <row r="95" spans="2:16" ht="34" customHeight="1">
      <c r="B95" s="3">
        <v>63</v>
      </c>
      <c r="C95" s="19"/>
      <c r="D95" s="147"/>
      <c r="E95" s="147"/>
      <c r="F95" s="43"/>
      <c r="G95" s="26" t="s">
        <v>16</v>
      </c>
      <c r="H95" s="18"/>
      <c r="I95" s="18"/>
      <c r="J95" s="18"/>
      <c r="K95" s="18"/>
      <c r="L95" s="18"/>
      <c r="M95" s="18"/>
      <c r="N95" s="18"/>
      <c r="O95" s="18"/>
      <c r="P95" s="18"/>
    </row>
    <row r="96" spans="2:16" ht="34" customHeight="1">
      <c r="B96" s="3">
        <v>64</v>
      </c>
      <c r="C96" s="19"/>
      <c r="D96" s="147"/>
      <c r="E96" s="147"/>
      <c r="F96" s="43"/>
      <c r="G96" s="26" t="s">
        <v>16</v>
      </c>
      <c r="H96" s="18"/>
      <c r="I96" s="18"/>
      <c r="J96" s="18"/>
      <c r="K96" s="18"/>
      <c r="L96" s="18"/>
      <c r="M96" s="18"/>
      <c r="N96" s="18"/>
      <c r="O96" s="18"/>
      <c r="P96" s="18"/>
    </row>
    <row r="97" spans="2:16" ht="34" customHeight="1">
      <c r="B97" s="3">
        <v>65</v>
      </c>
      <c r="C97" s="19"/>
      <c r="D97" s="147"/>
      <c r="E97" s="147"/>
      <c r="F97" s="43"/>
      <c r="G97" s="26" t="s">
        <v>16</v>
      </c>
      <c r="H97" s="18"/>
      <c r="I97" s="18"/>
      <c r="J97" s="18"/>
      <c r="K97" s="18"/>
      <c r="L97" s="18"/>
      <c r="M97" s="18"/>
      <c r="N97" s="18"/>
      <c r="O97" s="18"/>
      <c r="P97" s="18"/>
    </row>
    <row r="98" spans="2:16" ht="34" customHeight="1">
      <c r="B98" s="3">
        <v>66</v>
      </c>
      <c r="C98" s="20"/>
      <c r="D98" s="147"/>
      <c r="E98" s="147"/>
      <c r="F98" s="43"/>
      <c r="G98" s="26" t="s">
        <v>16</v>
      </c>
      <c r="H98" s="18"/>
      <c r="I98" s="18"/>
      <c r="J98" s="18"/>
      <c r="K98" s="18"/>
      <c r="L98" s="18"/>
      <c r="M98" s="18"/>
      <c r="N98" s="18"/>
      <c r="O98" s="18"/>
      <c r="P98" s="18"/>
    </row>
    <row r="99" spans="2:16" ht="34" customHeight="1">
      <c r="B99" s="3">
        <v>67</v>
      </c>
      <c r="C99" s="19"/>
      <c r="D99" s="147"/>
      <c r="E99" s="147"/>
      <c r="F99" s="43"/>
      <c r="G99" s="26" t="s">
        <v>16</v>
      </c>
      <c r="H99" s="18"/>
      <c r="I99" s="18"/>
      <c r="J99" s="18"/>
      <c r="K99" s="18"/>
      <c r="L99" s="18"/>
      <c r="M99" s="18"/>
      <c r="N99" s="18"/>
      <c r="O99" s="18"/>
      <c r="P99" s="18"/>
    </row>
    <row r="100" spans="2:16" ht="34" customHeight="1">
      <c r="B100" s="3">
        <v>68</v>
      </c>
      <c r="C100" s="19"/>
      <c r="D100" s="147"/>
      <c r="E100" s="147"/>
      <c r="F100" s="43"/>
      <c r="G100" s="26" t="s">
        <v>16</v>
      </c>
      <c r="H100" s="18"/>
      <c r="I100" s="18"/>
      <c r="J100" s="18"/>
      <c r="K100" s="18"/>
      <c r="L100" s="18"/>
      <c r="M100" s="18"/>
      <c r="N100" s="18"/>
      <c r="O100" s="18"/>
      <c r="P100" s="18"/>
    </row>
    <row r="101" spans="2:16" ht="34" customHeight="1">
      <c r="B101" s="3">
        <v>69</v>
      </c>
      <c r="C101" s="19"/>
      <c r="D101" s="147"/>
      <c r="E101" s="147"/>
      <c r="F101" s="43"/>
      <c r="G101" s="26" t="s">
        <v>16</v>
      </c>
      <c r="H101" s="18"/>
      <c r="I101" s="18"/>
      <c r="J101" s="18"/>
      <c r="K101" s="18"/>
      <c r="L101" s="18"/>
      <c r="M101" s="18"/>
      <c r="N101" s="18"/>
      <c r="O101" s="18"/>
      <c r="P101" s="18"/>
    </row>
    <row r="102" spans="2:16" ht="34" customHeight="1">
      <c r="B102" s="3">
        <v>70</v>
      </c>
      <c r="C102" s="20"/>
      <c r="D102" s="147"/>
      <c r="E102" s="147"/>
      <c r="F102" s="43"/>
      <c r="G102" s="26" t="s">
        <v>16</v>
      </c>
      <c r="H102" s="18"/>
      <c r="I102" s="18"/>
      <c r="J102" s="18"/>
      <c r="K102" s="18"/>
      <c r="L102" s="18"/>
      <c r="M102" s="18"/>
      <c r="N102" s="18"/>
      <c r="O102" s="18"/>
      <c r="P102" s="18"/>
    </row>
    <row r="103" spans="2:16" ht="34" customHeight="1">
      <c r="B103" s="3">
        <v>71</v>
      </c>
      <c r="C103" s="19"/>
      <c r="D103" s="147"/>
      <c r="E103" s="147"/>
      <c r="F103" s="43"/>
      <c r="G103" s="26" t="s">
        <v>16</v>
      </c>
      <c r="H103" s="18"/>
      <c r="I103" s="18"/>
      <c r="J103" s="18"/>
      <c r="K103" s="18"/>
      <c r="L103" s="18"/>
      <c r="M103" s="18"/>
      <c r="N103" s="18"/>
      <c r="O103" s="18"/>
      <c r="P103" s="18"/>
    </row>
    <row r="104" spans="2:16" ht="34" customHeight="1">
      <c r="B104" s="3">
        <v>72</v>
      </c>
      <c r="C104" s="19"/>
      <c r="D104" s="147"/>
      <c r="E104" s="147"/>
      <c r="F104" s="43"/>
      <c r="G104" s="26" t="s">
        <v>16</v>
      </c>
      <c r="H104" s="18"/>
      <c r="I104" s="18"/>
      <c r="J104" s="18"/>
      <c r="K104" s="18"/>
      <c r="L104" s="18"/>
      <c r="M104" s="18"/>
      <c r="N104" s="18"/>
      <c r="O104" s="18"/>
      <c r="P104" s="18"/>
    </row>
    <row r="105" spans="2:16" ht="34" customHeight="1">
      <c r="B105" s="3">
        <v>73</v>
      </c>
      <c r="C105" s="19"/>
      <c r="D105" s="147"/>
      <c r="E105" s="147"/>
      <c r="F105" s="43"/>
      <c r="G105" s="26" t="s">
        <v>16</v>
      </c>
      <c r="H105" s="18"/>
      <c r="I105" s="18"/>
      <c r="J105" s="18"/>
      <c r="K105" s="18"/>
      <c r="L105" s="18"/>
      <c r="M105" s="18"/>
      <c r="N105" s="18"/>
      <c r="O105" s="18"/>
      <c r="P105" s="18"/>
    </row>
    <row r="106" spans="2:16" ht="34" customHeight="1">
      <c r="B106" s="3">
        <v>74</v>
      </c>
      <c r="C106" s="20"/>
      <c r="D106" s="147"/>
      <c r="E106" s="147"/>
      <c r="F106" s="43"/>
      <c r="G106" s="26" t="s">
        <v>16</v>
      </c>
      <c r="H106" s="18"/>
      <c r="I106" s="18"/>
      <c r="J106" s="18"/>
      <c r="K106" s="18"/>
      <c r="L106" s="18"/>
      <c r="M106" s="18"/>
      <c r="N106" s="18"/>
      <c r="O106" s="18"/>
      <c r="P106" s="18"/>
    </row>
    <row r="107" spans="2:16" ht="34" customHeight="1">
      <c r="B107" s="3">
        <v>75</v>
      </c>
      <c r="C107" s="19"/>
      <c r="D107" s="147"/>
      <c r="E107" s="147"/>
      <c r="F107" s="43"/>
      <c r="G107" s="26" t="s">
        <v>16</v>
      </c>
      <c r="H107" s="18"/>
      <c r="I107" s="18"/>
      <c r="J107" s="18"/>
      <c r="K107" s="18"/>
      <c r="L107" s="18"/>
      <c r="M107" s="18"/>
      <c r="N107" s="18"/>
      <c r="O107" s="18"/>
      <c r="P107" s="18"/>
    </row>
    <row r="108" spans="2:16" ht="34" customHeight="1">
      <c r="B108" s="3">
        <v>76</v>
      </c>
      <c r="C108" s="19"/>
      <c r="D108" s="147"/>
      <c r="E108" s="147"/>
      <c r="F108" s="43"/>
      <c r="G108" s="26" t="s">
        <v>16</v>
      </c>
      <c r="H108" s="18"/>
      <c r="I108" s="18"/>
      <c r="J108" s="18"/>
      <c r="K108" s="18"/>
      <c r="L108" s="18"/>
      <c r="M108" s="18"/>
      <c r="N108" s="18"/>
      <c r="O108" s="18"/>
      <c r="P108" s="18"/>
    </row>
    <row r="109" spans="2:16" ht="34" customHeight="1">
      <c r="B109" s="3">
        <v>77</v>
      </c>
      <c r="C109" s="19"/>
      <c r="D109" s="147"/>
      <c r="E109" s="147"/>
      <c r="F109" s="43"/>
      <c r="G109" s="26" t="s">
        <v>16</v>
      </c>
      <c r="H109" s="18"/>
      <c r="I109" s="18"/>
      <c r="J109" s="18"/>
      <c r="K109" s="18"/>
      <c r="L109" s="18"/>
      <c r="M109" s="18"/>
      <c r="N109" s="18"/>
      <c r="O109" s="18"/>
      <c r="P109" s="18"/>
    </row>
    <row r="110" spans="2:16" ht="34" customHeight="1">
      <c r="B110" s="3">
        <v>78</v>
      </c>
      <c r="C110" s="20"/>
      <c r="D110" s="147"/>
      <c r="E110" s="147"/>
      <c r="F110" s="43"/>
      <c r="G110" s="26" t="s">
        <v>16</v>
      </c>
      <c r="H110" s="18"/>
      <c r="I110" s="18"/>
      <c r="J110" s="18"/>
      <c r="K110" s="18"/>
      <c r="L110" s="18"/>
      <c r="M110" s="18"/>
      <c r="N110" s="18"/>
      <c r="O110" s="18"/>
      <c r="P110" s="18"/>
    </row>
    <row r="111" spans="2:16" ht="34" customHeight="1">
      <c r="B111" s="3">
        <v>79</v>
      </c>
      <c r="C111" s="19"/>
      <c r="D111" s="147"/>
      <c r="E111" s="147"/>
      <c r="F111" s="43"/>
      <c r="G111" s="26" t="s">
        <v>16</v>
      </c>
      <c r="H111" s="18"/>
      <c r="I111" s="18"/>
      <c r="J111" s="18"/>
      <c r="K111" s="18"/>
      <c r="L111" s="18"/>
      <c r="M111" s="18"/>
      <c r="N111" s="18"/>
      <c r="O111" s="18"/>
      <c r="P111" s="18"/>
    </row>
    <row r="112" spans="2:16" ht="34" customHeight="1">
      <c r="B112" s="3">
        <v>80</v>
      </c>
      <c r="C112" s="19"/>
      <c r="D112" s="147"/>
      <c r="E112" s="147"/>
      <c r="F112" s="43"/>
      <c r="G112" s="26" t="s">
        <v>16</v>
      </c>
      <c r="H112" s="18"/>
      <c r="I112" s="18"/>
      <c r="J112" s="18"/>
      <c r="K112" s="18"/>
      <c r="L112" s="18"/>
      <c r="M112" s="18"/>
      <c r="N112" s="18"/>
      <c r="O112" s="18"/>
      <c r="P112" s="18"/>
    </row>
  </sheetData>
  <sheetProtection sheet="1" objects="1" scenarios="1"/>
  <mergeCells count="102">
    <mergeCell ref="F3:G3"/>
    <mergeCell ref="F4:G4"/>
    <mergeCell ref="H3:K3"/>
    <mergeCell ref="H4:K4"/>
    <mergeCell ref="A1:G1"/>
    <mergeCell ref="I1:P1"/>
    <mergeCell ref="A3:E3"/>
    <mergeCell ref="A4:E4"/>
    <mergeCell ref="P30:P31"/>
    <mergeCell ref="M4:P4"/>
    <mergeCell ref="C27:O27"/>
    <mergeCell ref="H30:O30"/>
    <mergeCell ref="F30:F31"/>
    <mergeCell ref="G30:G31"/>
    <mergeCell ref="D30:E31"/>
    <mergeCell ref="C30:C31"/>
    <mergeCell ref="C23:P23"/>
    <mergeCell ref="C21:P21"/>
    <mergeCell ref="D51:E51"/>
    <mergeCell ref="D42:E42"/>
    <mergeCell ref="D43:E43"/>
    <mergeCell ref="D44:E44"/>
    <mergeCell ref="D45:E45"/>
    <mergeCell ref="D46:E46"/>
    <mergeCell ref="B30:B31"/>
    <mergeCell ref="D34:E34"/>
    <mergeCell ref="D35:E35"/>
    <mergeCell ref="D54:E54"/>
    <mergeCell ref="D58:E58"/>
    <mergeCell ref="D56:E56"/>
    <mergeCell ref="D57:E57"/>
    <mergeCell ref="D41:E41"/>
    <mergeCell ref="B28:F28"/>
    <mergeCell ref="D65:E65"/>
    <mergeCell ref="D59:E59"/>
    <mergeCell ref="D60:E60"/>
    <mergeCell ref="D61:E61"/>
    <mergeCell ref="D53:E53"/>
    <mergeCell ref="D32:E32"/>
    <mergeCell ref="D37:E37"/>
    <mergeCell ref="D38:E38"/>
    <mergeCell ref="D39:E39"/>
    <mergeCell ref="D40:E40"/>
    <mergeCell ref="D36:E36"/>
    <mergeCell ref="D33:E33"/>
    <mergeCell ref="D52:E52"/>
    <mergeCell ref="D55:E55"/>
    <mergeCell ref="D47:E47"/>
    <mergeCell ref="D48:E48"/>
    <mergeCell ref="D49:E49"/>
    <mergeCell ref="D50:E50"/>
    <mergeCell ref="D83:E83"/>
    <mergeCell ref="D84:E84"/>
    <mergeCell ref="D85:E85"/>
    <mergeCell ref="D80:E80"/>
    <mergeCell ref="D81:E81"/>
    <mergeCell ref="D82:E82"/>
    <mergeCell ref="D66:E66"/>
    <mergeCell ref="D67:E67"/>
    <mergeCell ref="D62:E62"/>
    <mergeCell ref="D63:E63"/>
    <mergeCell ref="D64:E64"/>
    <mergeCell ref="D71:E71"/>
    <mergeCell ref="D72:E72"/>
    <mergeCell ref="D73:E73"/>
    <mergeCell ref="D68:E68"/>
    <mergeCell ref="D69:E69"/>
    <mergeCell ref="D70:E70"/>
    <mergeCell ref="D112:E112"/>
    <mergeCell ref="D95:E95"/>
    <mergeCell ref="D96:E96"/>
    <mergeCell ref="D97:E97"/>
    <mergeCell ref="D98:E98"/>
    <mergeCell ref="D99:E99"/>
    <mergeCell ref="D100:E100"/>
    <mergeCell ref="D101:E101"/>
    <mergeCell ref="D102:E102"/>
    <mergeCell ref="D103:E103"/>
    <mergeCell ref="C8:P9"/>
    <mergeCell ref="D104:E104"/>
    <mergeCell ref="D105:E105"/>
    <mergeCell ref="D106:E106"/>
    <mergeCell ref="D107:E107"/>
    <mergeCell ref="D108:E108"/>
    <mergeCell ref="D109:E109"/>
    <mergeCell ref="D110:E110"/>
    <mergeCell ref="D111:E111"/>
    <mergeCell ref="D92:E92"/>
    <mergeCell ref="D89:E89"/>
    <mergeCell ref="D90:E90"/>
    <mergeCell ref="D91:E91"/>
    <mergeCell ref="D86:E86"/>
    <mergeCell ref="D87:E87"/>
    <mergeCell ref="D88:E88"/>
    <mergeCell ref="D93:E93"/>
    <mergeCell ref="D94:E94"/>
    <mergeCell ref="D77:E77"/>
    <mergeCell ref="D78:E78"/>
    <mergeCell ref="D79:E79"/>
    <mergeCell ref="D74:E74"/>
    <mergeCell ref="D75:E75"/>
    <mergeCell ref="D76:E76"/>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114300</xdr:colOff>
                    <xdr:row>32</xdr:row>
                    <xdr:rowOff>25400</xdr:rowOff>
                  </from>
                  <to>
                    <xdr:col>16</xdr:col>
                    <xdr:colOff>0</xdr:colOff>
                    <xdr:row>32</xdr:row>
                    <xdr:rowOff>406400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15</xdr:col>
                    <xdr:colOff>114300</xdr:colOff>
                    <xdr:row>33</xdr:row>
                    <xdr:rowOff>25400</xdr:rowOff>
                  </from>
                  <to>
                    <xdr:col>16</xdr:col>
                    <xdr:colOff>0</xdr:colOff>
                    <xdr:row>33</xdr:row>
                    <xdr:rowOff>406400</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15</xdr:col>
                    <xdr:colOff>114300</xdr:colOff>
                    <xdr:row>31</xdr:row>
                    <xdr:rowOff>25400</xdr:rowOff>
                  </from>
                  <to>
                    <xdr:col>16</xdr:col>
                    <xdr:colOff>0</xdr:colOff>
                    <xdr:row>31</xdr:row>
                    <xdr:rowOff>406400</xdr:rowOff>
                  </to>
                </anchor>
              </controlPr>
            </control>
          </mc:Choice>
        </mc:AlternateContent>
        <mc:AlternateContent xmlns:mc="http://schemas.openxmlformats.org/markup-compatibility/2006">
          <mc:Choice Requires="x14">
            <control shapeId="2153" r:id="rId7" name="Check Box 105">
              <controlPr defaultSize="0" autoFill="0" autoLine="0" autoPict="0">
                <anchor moveWithCells="1">
                  <from>
                    <xdr:col>15</xdr:col>
                    <xdr:colOff>114300</xdr:colOff>
                    <xdr:row>34</xdr:row>
                    <xdr:rowOff>25400</xdr:rowOff>
                  </from>
                  <to>
                    <xdr:col>16</xdr:col>
                    <xdr:colOff>0</xdr:colOff>
                    <xdr:row>34</xdr:row>
                    <xdr:rowOff>406400</xdr:rowOff>
                  </to>
                </anchor>
              </controlPr>
            </control>
          </mc:Choice>
        </mc:AlternateContent>
        <mc:AlternateContent xmlns:mc="http://schemas.openxmlformats.org/markup-compatibility/2006">
          <mc:Choice Requires="x14">
            <control shapeId="2154" r:id="rId8" name="Check Box 106">
              <controlPr defaultSize="0" autoFill="0" autoLine="0" autoPict="0">
                <anchor moveWithCells="1">
                  <from>
                    <xdr:col>15</xdr:col>
                    <xdr:colOff>114300</xdr:colOff>
                    <xdr:row>35</xdr:row>
                    <xdr:rowOff>25400</xdr:rowOff>
                  </from>
                  <to>
                    <xdr:col>16</xdr:col>
                    <xdr:colOff>0</xdr:colOff>
                    <xdr:row>35</xdr:row>
                    <xdr:rowOff>406400</xdr:rowOff>
                  </to>
                </anchor>
              </controlPr>
            </control>
          </mc:Choice>
        </mc:AlternateContent>
        <mc:AlternateContent xmlns:mc="http://schemas.openxmlformats.org/markup-compatibility/2006">
          <mc:Choice Requires="x14">
            <control shapeId="2155" r:id="rId9" name="Check Box 107">
              <controlPr defaultSize="0" autoFill="0" autoLine="0" autoPict="0">
                <anchor moveWithCells="1">
                  <from>
                    <xdr:col>15</xdr:col>
                    <xdr:colOff>114300</xdr:colOff>
                    <xdr:row>36</xdr:row>
                    <xdr:rowOff>25400</xdr:rowOff>
                  </from>
                  <to>
                    <xdr:col>16</xdr:col>
                    <xdr:colOff>0</xdr:colOff>
                    <xdr:row>36</xdr:row>
                    <xdr:rowOff>406400</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15</xdr:col>
                    <xdr:colOff>114300</xdr:colOff>
                    <xdr:row>37</xdr:row>
                    <xdr:rowOff>25400</xdr:rowOff>
                  </from>
                  <to>
                    <xdr:col>16</xdr:col>
                    <xdr:colOff>0</xdr:colOff>
                    <xdr:row>37</xdr:row>
                    <xdr:rowOff>406400</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15</xdr:col>
                    <xdr:colOff>114300</xdr:colOff>
                    <xdr:row>38</xdr:row>
                    <xdr:rowOff>25400</xdr:rowOff>
                  </from>
                  <to>
                    <xdr:col>16</xdr:col>
                    <xdr:colOff>0</xdr:colOff>
                    <xdr:row>38</xdr:row>
                    <xdr:rowOff>406400</xdr:rowOff>
                  </to>
                </anchor>
              </controlPr>
            </control>
          </mc:Choice>
        </mc:AlternateContent>
        <mc:AlternateContent xmlns:mc="http://schemas.openxmlformats.org/markup-compatibility/2006">
          <mc:Choice Requires="x14">
            <control shapeId="2158" r:id="rId12" name="Check Box 110">
              <controlPr defaultSize="0" autoFill="0" autoLine="0" autoPict="0">
                <anchor moveWithCells="1">
                  <from>
                    <xdr:col>15</xdr:col>
                    <xdr:colOff>114300</xdr:colOff>
                    <xdr:row>39</xdr:row>
                    <xdr:rowOff>25400</xdr:rowOff>
                  </from>
                  <to>
                    <xdr:col>16</xdr:col>
                    <xdr:colOff>0</xdr:colOff>
                    <xdr:row>39</xdr:row>
                    <xdr:rowOff>406400</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15</xdr:col>
                    <xdr:colOff>114300</xdr:colOff>
                    <xdr:row>40</xdr:row>
                    <xdr:rowOff>25400</xdr:rowOff>
                  </from>
                  <to>
                    <xdr:col>16</xdr:col>
                    <xdr:colOff>0</xdr:colOff>
                    <xdr:row>40</xdr:row>
                    <xdr:rowOff>406400</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15</xdr:col>
                    <xdr:colOff>114300</xdr:colOff>
                    <xdr:row>41</xdr:row>
                    <xdr:rowOff>25400</xdr:rowOff>
                  </from>
                  <to>
                    <xdr:col>16</xdr:col>
                    <xdr:colOff>0</xdr:colOff>
                    <xdr:row>41</xdr:row>
                    <xdr:rowOff>406400</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15</xdr:col>
                    <xdr:colOff>114300</xdr:colOff>
                    <xdr:row>42</xdr:row>
                    <xdr:rowOff>25400</xdr:rowOff>
                  </from>
                  <to>
                    <xdr:col>16</xdr:col>
                    <xdr:colOff>0</xdr:colOff>
                    <xdr:row>42</xdr:row>
                    <xdr:rowOff>406400</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15</xdr:col>
                    <xdr:colOff>114300</xdr:colOff>
                    <xdr:row>43</xdr:row>
                    <xdr:rowOff>25400</xdr:rowOff>
                  </from>
                  <to>
                    <xdr:col>16</xdr:col>
                    <xdr:colOff>0</xdr:colOff>
                    <xdr:row>43</xdr:row>
                    <xdr:rowOff>406400</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15</xdr:col>
                    <xdr:colOff>114300</xdr:colOff>
                    <xdr:row>44</xdr:row>
                    <xdr:rowOff>25400</xdr:rowOff>
                  </from>
                  <to>
                    <xdr:col>16</xdr:col>
                    <xdr:colOff>0</xdr:colOff>
                    <xdr:row>44</xdr:row>
                    <xdr:rowOff>406400</xdr:rowOff>
                  </to>
                </anchor>
              </controlPr>
            </control>
          </mc:Choice>
        </mc:AlternateContent>
        <mc:AlternateContent xmlns:mc="http://schemas.openxmlformats.org/markup-compatibility/2006">
          <mc:Choice Requires="x14">
            <control shapeId="2164" r:id="rId18" name="Check Box 116">
              <controlPr defaultSize="0" autoFill="0" autoLine="0" autoPict="0">
                <anchor moveWithCells="1">
                  <from>
                    <xdr:col>15</xdr:col>
                    <xdr:colOff>114300</xdr:colOff>
                    <xdr:row>45</xdr:row>
                    <xdr:rowOff>25400</xdr:rowOff>
                  </from>
                  <to>
                    <xdr:col>16</xdr:col>
                    <xdr:colOff>0</xdr:colOff>
                    <xdr:row>45</xdr:row>
                    <xdr:rowOff>406400</xdr:rowOff>
                  </to>
                </anchor>
              </controlPr>
            </control>
          </mc:Choice>
        </mc:AlternateContent>
        <mc:AlternateContent xmlns:mc="http://schemas.openxmlformats.org/markup-compatibility/2006">
          <mc:Choice Requires="x14">
            <control shapeId="2165" r:id="rId19" name="Check Box 117">
              <controlPr defaultSize="0" autoFill="0" autoLine="0" autoPict="0">
                <anchor moveWithCells="1">
                  <from>
                    <xdr:col>15</xdr:col>
                    <xdr:colOff>114300</xdr:colOff>
                    <xdr:row>46</xdr:row>
                    <xdr:rowOff>25400</xdr:rowOff>
                  </from>
                  <to>
                    <xdr:col>16</xdr:col>
                    <xdr:colOff>0</xdr:colOff>
                    <xdr:row>46</xdr:row>
                    <xdr:rowOff>406400</xdr:rowOff>
                  </to>
                </anchor>
              </controlPr>
            </control>
          </mc:Choice>
        </mc:AlternateContent>
        <mc:AlternateContent xmlns:mc="http://schemas.openxmlformats.org/markup-compatibility/2006">
          <mc:Choice Requires="x14">
            <control shapeId="2166" r:id="rId20" name="Check Box 118">
              <controlPr defaultSize="0" autoFill="0" autoLine="0" autoPict="0">
                <anchor moveWithCells="1">
                  <from>
                    <xdr:col>15</xdr:col>
                    <xdr:colOff>114300</xdr:colOff>
                    <xdr:row>47</xdr:row>
                    <xdr:rowOff>25400</xdr:rowOff>
                  </from>
                  <to>
                    <xdr:col>16</xdr:col>
                    <xdr:colOff>0</xdr:colOff>
                    <xdr:row>47</xdr:row>
                    <xdr:rowOff>406400</xdr:rowOff>
                  </to>
                </anchor>
              </controlPr>
            </control>
          </mc:Choice>
        </mc:AlternateContent>
        <mc:AlternateContent xmlns:mc="http://schemas.openxmlformats.org/markup-compatibility/2006">
          <mc:Choice Requires="x14">
            <control shapeId="2167" r:id="rId21" name="Check Box 119">
              <controlPr defaultSize="0" autoFill="0" autoLine="0" autoPict="0">
                <anchor moveWithCells="1">
                  <from>
                    <xdr:col>15</xdr:col>
                    <xdr:colOff>114300</xdr:colOff>
                    <xdr:row>48</xdr:row>
                    <xdr:rowOff>25400</xdr:rowOff>
                  </from>
                  <to>
                    <xdr:col>16</xdr:col>
                    <xdr:colOff>0</xdr:colOff>
                    <xdr:row>48</xdr:row>
                    <xdr:rowOff>406400</xdr:rowOff>
                  </to>
                </anchor>
              </controlPr>
            </control>
          </mc:Choice>
        </mc:AlternateContent>
        <mc:AlternateContent xmlns:mc="http://schemas.openxmlformats.org/markup-compatibility/2006">
          <mc:Choice Requires="x14">
            <control shapeId="2168" r:id="rId22" name="Check Box 120">
              <controlPr defaultSize="0" autoFill="0" autoLine="0" autoPict="0">
                <anchor moveWithCells="1">
                  <from>
                    <xdr:col>15</xdr:col>
                    <xdr:colOff>114300</xdr:colOff>
                    <xdr:row>49</xdr:row>
                    <xdr:rowOff>25400</xdr:rowOff>
                  </from>
                  <to>
                    <xdr:col>16</xdr:col>
                    <xdr:colOff>0</xdr:colOff>
                    <xdr:row>49</xdr:row>
                    <xdr:rowOff>406400</xdr:rowOff>
                  </to>
                </anchor>
              </controlPr>
            </control>
          </mc:Choice>
        </mc:AlternateContent>
        <mc:AlternateContent xmlns:mc="http://schemas.openxmlformats.org/markup-compatibility/2006">
          <mc:Choice Requires="x14">
            <control shapeId="2169" r:id="rId23" name="Check Box 121">
              <controlPr defaultSize="0" autoFill="0" autoLine="0" autoPict="0">
                <anchor moveWithCells="1">
                  <from>
                    <xdr:col>15</xdr:col>
                    <xdr:colOff>114300</xdr:colOff>
                    <xdr:row>50</xdr:row>
                    <xdr:rowOff>25400</xdr:rowOff>
                  </from>
                  <to>
                    <xdr:col>16</xdr:col>
                    <xdr:colOff>0</xdr:colOff>
                    <xdr:row>50</xdr:row>
                    <xdr:rowOff>406400</xdr:rowOff>
                  </to>
                </anchor>
              </controlPr>
            </control>
          </mc:Choice>
        </mc:AlternateContent>
        <mc:AlternateContent xmlns:mc="http://schemas.openxmlformats.org/markup-compatibility/2006">
          <mc:Choice Requires="x14">
            <control shapeId="2170" r:id="rId24" name="Check Box 122">
              <controlPr defaultSize="0" autoFill="0" autoLine="0" autoPict="0">
                <anchor moveWithCells="1">
                  <from>
                    <xdr:col>15</xdr:col>
                    <xdr:colOff>114300</xdr:colOff>
                    <xdr:row>51</xdr:row>
                    <xdr:rowOff>25400</xdr:rowOff>
                  </from>
                  <to>
                    <xdr:col>16</xdr:col>
                    <xdr:colOff>0</xdr:colOff>
                    <xdr:row>51</xdr:row>
                    <xdr:rowOff>406400</xdr:rowOff>
                  </to>
                </anchor>
              </controlPr>
            </control>
          </mc:Choice>
        </mc:AlternateContent>
        <mc:AlternateContent xmlns:mc="http://schemas.openxmlformats.org/markup-compatibility/2006">
          <mc:Choice Requires="x14">
            <control shapeId="2171" r:id="rId25" name="Check Box 123">
              <controlPr defaultSize="0" autoFill="0" autoLine="0" autoPict="0">
                <anchor moveWithCells="1">
                  <from>
                    <xdr:col>15</xdr:col>
                    <xdr:colOff>114300</xdr:colOff>
                    <xdr:row>52</xdr:row>
                    <xdr:rowOff>25400</xdr:rowOff>
                  </from>
                  <to>
                    <xdr:col>16</xdr:col>
                    <xdr:colOff>0</xdr:colOff>
                    <xdr:row>52</xdr:row>
                    <xdr:rowOff>406400</xdr:rowOff>
                  </to>
                </anchor>
              </controlPr>
            </control>
          </mc:Choice>
        </mc:AlternateContent>
        <mc:AlternateContent xmlns:mc="http://schemas.openxmlformats.org/markup-compatibility/2006">
          <mc:Choice Requires="x14">
            <control shapeId="2172" r:id="rId26" name="Check Box 124">
              <controlPr defaultSize="0" autoFill="0" autoLine="0" autoPict="0">
                <anchor moveWithCells="1">
                  <from>
                    <xdr:col>15</xdr:col>
                    <xdr:colOff>114300</xdr:colOff>
                    <xdr:row>53</xdr:row>
                    <xdr:rowOff>25400</xdr:rowOff>
                  </from>
                  <to>
                    <xdr:col>16</xdr:col>
                    <xdr:colOff>0</xdr:colOff>
                    <xdr:row>53</xdr:row>
                    <xdr:rowOff>406400</xdr:rowOff>
                  </to>
                </anchor>
              </controlPr>
            </control>
          </mc:Choice>
        </mc:AlternateContent>
        <mc:AlternateContent xmlns:mc="http://schemas.openxmlformats.org/markup-compatibility/2006">
          <mc:Choice Requires="x14">
            <control shapeId="2173" r:id="rId27" name="Check Box 125">
              <controlPr defaultSize="0" autoFill="0" autoLine="0" autoPict="0">
                <anchor moveWithCells="1">
                  <from>
                    <xdr:col>15</xdr:col>
                    <xdr:colOff>114300</xdr:colOff>
                    <xdr:row>54</xdr:row>
                    <xdr:rowOff>25400</xdr:rowOff>
                  </from>
                  <to>
                    <xdr:col>16</xdr:col>
                    <xdr:colOff>0</xdr:colOff>
                    <xdr:row>54</xdr:row>
                    <xdr:rowOff>406400</xdr:rowOff>
                  </to>
                </anchor>
              </controlPr>
            </control>
          </mc:Choice>
        </mc:AlternateContent>
        <mc:AlternateContent xmlns:mc="http://schemas.openxmlformats.org/markup-compatibility/2006">
          <mc:Choice Requires="x14">
            <control shapeId="2174" r:id="rId28" name="Check Box 126">
              <controlPr defaultSize="0" autoFill="0" autoLine="0" autoPict="0">
                <anchor moveWithCells="1">
                  <from>
                    <xdr:col>15</xdr:col>
                    <xdr:colOff>114300</xdr:colOff>
                    <xdr:row>55</xdr:row>
                    <xdr:rowOff>25400</xdr:rowOff>
                  </from>
                  <to>
                    <xdr:col>16</xdr:col>
                    <xdr:colOff>0</xdr:colOff>
                    <xdr:row>55</xdr:row>
                    <xdr:rowOff>406400</xdr:rowOff>
                  </to>
                </anchor>
              </controlPr>
            </control>
          </mc:Choice>
        </mc:AlternateContent>
        <mc:AlternateContent xmlns:mc="http://schemas.openxmlformats.org/markup-compatibility/2006">
          <mc:Choice Requires="x14">
            <control shapeId="2175" r:id="rId29" name="Check Box 127">
              <controlPr defaultSize="0" autoFill="0" autoLine="0" autoPict="0">
                <anchor moveWithCells="1">
                  <from>
                    <xdr:col>15</xdr:col>
                    <xdr:colOff>114300</xdr:colOff>
                    <xdr:row>56</xdr:row>
                    <xdr:rowOff>25400</xdr:rowOff>
                  </from>
                  <to>
                    <xdr:col>16</xdr:col>
                    <xdr:colOff>0</xdr:colOff>
                    <xdr:row>56</xdr:row>
                    <xdr:rowOff>406400</xdr:rowOff>
                  </to>
                </anchor>
              </controlPr>
            </control>
          </mc:Choice>
        </mc:AlternateContent>
        <mc:AlternateContent xmlns:mc="http://schemas.openxmlformats.org/markup-compatibility/2006">
          <mc:Choice Requires="x14">
            <control shapeId="2176" r:id="rId30" name="Check Box 128">
              <controlPr defaultSize="0" autoFill="0" autoLine="0" autoPict="0">
                <anchor moveWithCells="1">
                  <from>
                    <xdr:col>15</xdr:col>
                    <xdr:colOff>114300</xdr:colOff>
                    <xdr:row>57</xdr:row>
                    <xdr:rowOff>25400</xdr:rowOff>
                  </from>
                  <to>
                    <xdr:col>16</xdr:col>
                    <xdr:colOff>0</xdr:colOff>
                    <xdr:row>57</xdr:row>
                    <xdr:rowOff>406400</xdr:rowOff>
                  </to>
                </anchor>
              </controlPr>
            </control>
          </mc:Choice>
        </mc:AlternateContent>
        <mc:AlternateContent xmlns:mc="http://schemas.openxmlformats.org/markup-compatibility/2006">
          <mc:Choice Requires="x14">
            <control shapeId="2177" r:id="rId31" name="Check Box 129">
              <controlPr defaultSize="0" autoFill="0" autoLine="0" autoPict="0">
                <anchor moveWithCells="1">
                  <from>
                    <xdr:col>15</xdr:col>
                    <xdr:colOff>114300</xdr:colOff>
                    <xdr:row>58</xdr:row>
                    <xdr:rowOff>25400</xdr:rowOff>
                  </from>
                  <to>
                    <xdr:col>16</xdr:col>
                    <xdr:colOff>0</xdr:colOff>
                    <xdr:row>58</xdr:row>
                    <xdr:rowOff>406400</xdr:rowOff>
                  </to>
                </anchor>
              </controlPr>
            </control>
          </mc:Choice>
        </mc:AlternateContent>
        <mc:AlternateContent xmlns:mc="http://schemas.openxmlformats.org/markup-compatibility/2006">
          <mc:Choice Requires="x14">
            <control shapeId="2178" r:id="rId32" name="Check Box 130">
              <controlPr defaultSize="0" autoFill="0" autoLine="0" autoPict="0">
                <anchor moveWithCells="1">
                  <from>
                    <xdr:col>15</xdr:col>
                    <xdr:colOff>114300</xdr:colOff>
                    <xdr:row>59</xdr:row>
                    <xdr:rowOff>25400</xdr:rowOff>
                  </from>
                  <to>
                    <xdr:col>16</xdr:col>
                    <xdr:colOff>0</xdr:colOff>
                    <xdr:row>59</xdr:row>
                    <xdr:rowOff>406400</xdr:rowOff>
                  </to>
                </anchor>
              </controlPr>
            </control>
          </mc:Choice>
        </mc:AlternateContent>
        <mc:AlternateContent xmlns:mc="http://schemas.openxmlformats.org/markup-compatibility/2006">
          <mc:Choice Requires="x14">
            <control shapeId="2179" r:id="rId33" name="Check Box 131">
              <controlPr defaultSize="0" autoFill="0" autoLine="0" autoPict="0">
                <anchor moveWithCells="1">
                  <from>
                    <xdr:col>15</xdr:col>
                    <xdr:colOff>114300</xdr:colOff>
                    <xdr:row>60</xdr:row>
                    <xdr:rowOff>25400</xdr:rowOff>
                  </from>
                  <to>
                    <xdr:col>16</xdr:col>
                    <xdr:colOff>0</xdr:colOff>
                    <xdr:row>60</xdr:row>
                    <xdr:rowOff>406400</xdr:rowOff>
                  </to>
                </anchor>
              </controlPr>
            </control>
          </mc:Choice>
        </mc:AlternateContent>
        <mc:AlternateContent xmlns:mc="http://schemas.openxmlformats.org/markup-compatibility/2006">
          <mc:Choice Requires="x14">
            <control shapeId="2180" r:id="rId34" name="Check Box 132">
              <controlPr defaultSize="0" autoFill="0" autoLine="0" autoPict="0">
                <anchor moveWithCells="1">
                  <from>
                    <xdr:col>15</xdr:col>
                    <xdr:colOff>114300</xdr:colOff>
                    <xdr:row>61</xdr:row>
                    <xdr:rowOff>25400</xdr:rowOff>
                  </from>
                  <to>
                    <xdr:col>16</xdr:col>
                    <xdr:colOff>0</xdr:colOff>
                    <xdr:row>61</xdr:row>
                    <xdr:rowOff>406400</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15</xdr:col>
                    <xdr:colOff>114300</xdr:colOff>
                    <xdr:row>62</xdr:row>
                    <xdr:rowOff>25400</xdr:rowOff>
                  </from>
                  <to>
                    <xdr:col>16</xdr:col>
                    <xdr:colOff>0</xdr:colOff>
                    <xdr:row>62</xdr:row>
                    <xdr:rowOff>406400</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15</xdr:col>
                    <xdr:colOff>114300</xdr:colOff>
                    <xdr:row>63</xdr:row>
                    <xdr:rowOff>25400</xdr:rowOff>
                  </from>
                  <to>
                    <xdr:col>16</xdr:col>
                    <xdr:colOff>0</xdr:colOff>
                    <xdr:row>63</xdr:row>
                    <xdr:rowOff>406400</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15</xdr:col>
                    <xdr:colOff>114300</xdr:colOff>
                    <xdr:row>64</xdr:row>
                    <xdr:rowOff>25400</xdr:rowOff>
                  </from>
                  <to>
                    <xdr:col>16</xdr:col>
                    <xdr:colOff>0</xdr:colOff>
                    <xdr:row>64</xdr:row>
                    <xdr:rowOff>406400</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15</xdr:col>
                    <xdr:colOff>114300</xdr:colOff>
                    <xdr:row>65</xdr:row>
                    <xdr:rowOff>25400</xdr:rowOff>
                  </from>
                  <to>
                    <xdr:col>16</xdr:col>
                    <xdr:colOff>0</xdr:colOff>
                    <xdr:row>65</xdr:row>
                    <xdr:rowOff>406400</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15</xdr:col>
                    <xdr:colOff>114300</xdr:colOff>
                    <xdr:row>66</xdr:row>
                    <xdr:rowOff>25400</xdr:rowOff>
                  </from>
                  <to>
                    <xdr:col>16</xdr:col>
                    <xdr:colOff>0</xdr:colOff>
                    <xdr:row>66</xdr:row>
                    <xdr:rowOff>406400</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15</xdr:col>
                    <xdr:colOff>114300</xdr:colOff>
                    <xdr:row>67</xdr:row>
                    <xdr:rowOff>25400</xdr:rowOff>
                  </from>
                  <to>
                    <xdr:col>16</xdr:col>
                    <xdr:colOff>0</xdr:colOff>
                    <xdr:row>67</xdr:row>
                    <xdr:rowOff>406400</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15</xdr:col>
                    <xdr:colOff>114300</xdr:colOff>
                    <xdr:row>68</xdr:row>
                    <xdr:rowOff>25400</xdr:rowOff>
                  </from>
                  <to>
                    <xdr:col>16</xdr:col>
                    <xdr:colOff>0</xdr:colOff>
                    <xdr:row>68</xdr:row>
                    <xdr:rowOff>406400</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15</xdr:col>
                    <xdr:colOff>114300</xdr:colOff>
                    <xdr:row>69</xdr:row>
                    <xdr:rowOff>25400</xdr:rowOff>
                  </from>
                  <to>
                    <xdr:col>16</xdr:col>
                    <xdr:colOff>0</xdr:colOff>
                    <xdr:row>69</xdr:row>
                    <xdr:rowOff>406400</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15</xdr:col>
                    <xdr:colOff>114300</xdr:colOff>
                    <xdr:row>70</xdr:row>
                    <xdr:rowOff>25400</xdr:rowOff>
                  </from>
                  <to>
                    <xdr:col>16</xdr:col>
                    <xdr:colOff>0</xdr:colOff>
                    <xdr:row>70</xdr:row>
                    <xdr:rowOff>406400</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15</xdr:col>
                    <xdr:colOff>114300</xdr:colOff>
                    <xdr:row>71</xdr:row>
                    <xdr:rowOff>25400</xdr:rowOff>
                  </from>
                  <to>
                    <xdr:col>16</xdr:col>
                    <xdr:colOff>0</xdr:colOff>
                    <xdr:row>71</xdr:row>
                    <xdr:rowOff>406400</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15</xdr:col>
                    <xdr:colOff>114300</xdr:colOff>
                    <xdr:row>72</xdr:row>
                    <xdr:rowOff>25400</xdr:rowOff>
                  </from>
                  <to>
                    <xdr:col>16</xdr:col>
                    <xdr:colOff>0</xdr:colOff>
                    <xdr:row>72</xdr:row>
                    <xdr:rowOff>406400</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15</xdr:col>
                    <xdr:colOff>114300</xdr:colOff>
                    <xdr:row>73</xdr:row>
                    <xdr:rowOff>25400</xdr:rowOff>
                  </from>
                  <to>
                    <xdr:col>16</xdr:col>
                    <xdr:colOff>0</xdr:colOff>
                    <xdr:row>73</xdr:row>
                    <xdr:rowOff>406400</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15</xdr:col>
                    <xdr:colOff>114300</xdr:colOff>
                    <xdr:row>74</xdr:row>
                    <xdr:rowOff>25400</xdr:rowOff>
                  </from>
                  <to>
                    <xdr:col>16</xdr:col>
                    <xdr:colOff>0</xdr:colOff>
                    <xdr:row>74</xdr:row>
                    <xdr:rowOff>406400</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15</xdr:col>
                    <xdr:colOff>114300</xdr:colOff>
                    <xdr:row>75</xdr:row>
                    <xdr:rowOff>25400</xdr:rowOff>
                  </from>
                  <to>
                    <xdr:col>16</xdr:col>
                    <xdr:colOff>0</xdr:colOff>
                    <xdr:row>75</xdr:row>
                    <xdr:rowOff>406400</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15</xdr:col>
                    <xdr:colOff>114300</xdr:colOff>
                    <xdr:row>76</xdr:row>
                    <xdr:rowOff>25400</xdr:rowOff>
                  </from>
                  <to>
                    <xdr:col>16</xdr:col>
                    <xdr:colOff>0</xdr:colOff>
                    <xdr:row>76</xdr:row>
                    <xdr:rowOff>406400</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15</xdr:col>
                    <xdr:colOff>114300</xdr:colOff>
                    <xdr:row>77</xdr:row>
                    <xdr:rowOff>25400</xdr:rowOff>
                  </from>
                  <to>
                    <xdr:col>16</xdr:col>
                    <xdr:colOff>0</xdr:colOff>
                    <xdr:row>77</xdr:row>
                    <xdr:rowOff>406400</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15</xdr:col>
                    <xdr:colOff>114300</xdr:colOff>
                    <xdr:row>78</xdr:row>
                    <xdr:rowOff>25400</xdr:rowOff>
                  </from>
                  <to>
                    <xdr:col>16</xdr:col>
                    <xdr:colOff>0</xdr:colOff>
                    <xdr:row>78</xdr:row>
                    <xdr:rowOff>406400</xdr:rowOff>
                  </to>
                </anchor>
              </controlPr>
            </control>
          </mc:Choice>
        </mc:AlternateContent>
        <mc:AlternateContent xmlns:mc="http://schemas.openxmlformats.org/markup-compatibility/2006">
          <mc:Choice Requires="x14">
            <control shapeId="2198" r:id="rId52" name="Check Box 150">
              <controlPr defaultSize="0" autoFill="0" autoLine="0" autoPict="0">
                <anchor moveWithCells="1">
                  <from>
                    <xdr:col>15</xdr:col>
                    <xdr:colOff>114300</xdr:colOff>
                    <xdr:row>79</xdr:row>
                    <xdr:rowOff>25400</xdr:rowOff>
                  </from>
                  <to>
                    <xdr:col>16</xdr:col>
                    <xdr:colOff>0</xdr:colOff>
                    <xdr:row>79</xdr:row>
                    <xdr:rowOff>406400</xdr:rowOff>
                  </to>
                </anchor>
              </controlPr>
            </control>
          </mc:Choice>
        </mc:AlternateContent>
        <mc:AlternateContent xmlns:mc="http://schemas.openxmlformats.org/markup-compatibility/2006">
          <mc:Choice Requires="x14">
            <control shapeId="2199" r:id="rId53" name="Check Box 151">
              <controlPr defaultSize="0" autoFill="0" autoLine="0" autoPict="0">
                <anchor moveWithCells="1">
                  <from>
                    <xdr:col>15</xdr:col>
                    <xdr:colOff>114300</xdr:colOff>
                    <xdr:row>80</xdr:row>
                    <xdr:rowOff>25400</xdr:rowOff>
                  </from>
                  <to>
                    <xdr:col>16</xdr:col>
                    <xdr:colOff>0</xdr:colOff>
                    <xdr:row>80</xdr:row>
                    <xdr:rowOff>406400</xdr:rowOff>
                  </to>
                </anchor>
              </controlPr>
            </control>
          </mc:Choice>
        </mc:AlternateContent>
        <mc:AlternateContent xmlns:mc="http://schemas.openxmlformats.org/markup-compatibility/2006">
          <mc:Choice Requires="x14">
            <control shapeId="2200" r:id="rId54" name="Check Box 152">
              <controlPr defaultSize="0" autoFill="0" autoLine="0" autoPict="0">
                <anchor moveWithCells="1">
                  <from>
                    <xdr:col>15</xdr:col>
                    <xdr:colOff>114300</xdr:colOff>
                    <xdr:row>81</xdr:row>
                    <xdr:rowOff>25400</xdr:rowOff>
                  </from>
                  <to>
                    <xdr:col>16</xdr:col>
                    <xdr:colOff>0</xdr:colOff>
                    <xdr:row>81</xdr:row>
                    <xdr:rowOff>406400</xdr:rowOff>
                  </to>
                </anchor>
              </controlPr>
            </control>
          </mc:Choice>
        </mc:AlternateContent>
        <mc:AlternateContent xmlns:mc="http://schemas.openxmlformats.org/markup-compatibility/2006">
          <mc:Choice Requires="x14">
            <control shapeId="2201" r:id="rId55" name="Check Box 153">
              <controlPr defaultSize="0" autoFill="0" autoLine="0" autoPict="0">
                <anchor moveWithCells="1">
                  <from>
                    <xdr:col>15</xdr:col>
                    <xdr:colOff>114300</xdr:colOff>
                    <xdr:row>82</xdr:row>
                    <xdr:rowOff>25400</xdr:rowOff>
                  </from>
                  <to>
                    <xdr:col>16</xdr:col>
                    <xdr:colOff>0</xdr:colOff>
                    <xdr:row>82</xdr:row>
                    <xdr:rowOff>406400</xdr:rowOff>
                  </to>
                </anchor>
              </controlPr>
            </control>
          </mc:Choice>
        </mc:AlternateContent>
        <mc:AlternateContent xmlns:mc="http://schemas.openxmlformats.org/markup-compatibility/2006">
          <mc:Choice Requires="x14">
            <control shapeId="2202" r:id="rId56" name="Check Box 154">
              <controlPr defaultSize="0" autoFill="0" autoLine="0" autoPict="0">
                <anchor moveWithCells="1">
                  <from>
                    <xdr:col>15</xdr:col>
                    <xdr:colOff>114300</xdr:colOff>
                    <xdr:row>83</xdr:row>
                    <xdr:rowOff>25400</xdr:rowOff>
                  </from>
                  <to>
                    <xdr:col>16</xdr:col>
                    <xdr:colOff>0</xdr:colOff>
                    <xdr:row>83</xdr:row>
                    <xdr:rowOff>406400</xdr:rowOff>
                  </to>
                </anchor>
              </controlPr>
            </control>
          </mc:Choice>
        </mc:AlternateContent>
        <mc:AlternateContent xmlns:mc="http://schemas.openxmlformats.org/markup-compatibility/2006">
          <mc:Choice Requires="x14">
            <control shapeId="2203" r:id="rId57" name="Check Box 155">
              <controlPr defaultSize="0" autoFill="0" autoLine="0" autoPict="0">
                <anchor moveWithCells="1">
                  <from>
                    <xdr:col>15</xdr:col>
                    <xdr:colOff>114300</xdr:colOff>
                    <xdr:row>84</xdr:row>
                    <xdr:rowOff>25400</xdr:rowOff>
                  </from>
                  <to>
                    <xdr:col>16</xdr:col>
                    <xdr:colOff>0</xdr:colOff>
                    <xdr:row>84</xdr:row>
                    <xdr:rowOff>406400</xdr:rowOff>
                  </to>
                </anchor>
              </controlPr>
            </control>
          </mc:Choice>
        </mc:AlternateContent>
        <mc:AlternateContent xmlns:mc="http://schemas.openxmlformats.org/markup-compatibility/2006">
          <mc:Choice Requires="x14">
            <control shapeId="2204" r:id="rId58" name="Check Box 156">
              <controlPr defaultSize="0" autoFill="0" autoLine="0" autoPict="0">
                <anchor moveWithCells="1">
                  <from>
                    <xdr:col>15</xdr:col>
                    <xdr:colOff>114300</xdr:colOff>
                    <xdr:row>85</xdr:row>
                    <xdr:rowOff>25400</xdr:rowOff>
                  </from>
                  <to>
                    <xdr:col>16</xdr:col>
                    <xdr:colOff>0</xdr:colOff>
                    <xdr:row>85</xdr:row>
                    <xdr:rowOff>406400</xdr:rowOff>
                  </to>
                </anchor>
              </controlPr>
            </control>
          </mc:Choice>
        </mc:AlternateContent>
        <mc:AlternateContent xmlns:mc="http://schemas.openxmlformats.org/markup-compatibility/2006">
          <mc:Choice Requires="x14">
            <control shapeId="2205" r:id="rId59" name="Check Box 157">
              <controlPr defaultSize="0" autoFill="0" autoLine="0" autoPict="0">
                <anchor moveWithCells="1">
                  <from>
                    <xdr:col>15</xdr:col>
                    <xdr:colOff>114300</xdr:colOff>
                    <xdr:row>86</xdr:row>
                    <xdr:rowOff>25400</xdr:rowOff>
                  </from>
                  <to>
                    <xdr:col>16</xdr:col>
                    <xdr:colOff>0</xdr:colOff>
                    <xdr:row>86</xdr:row>
                    <xdr:rowOff>406400</xdr:rowOff>
                  </to>
                </anchor>
              </controlPr>
            </control>
          </mc:Choice>
        </mc:AlternateContent>
        <mc:AlternateContent xmlns:mc="http://schemas.openxmlformats.org/markup-compatibility/2006">
          <mc:Choice Requires="x14">
            <control shapeId="2206" r:id="rId60" name="Check Box 158">
              <controlPr defaultSize="0" autoFill="0" autoLine="0" autoPict="0">
                <anchor moveWithCells="1">
                  <from>
                    <xdr:col>15</xdr:col>
                    <xdr:colOff>114300</xdr:colOff>
                    <xdr:row>87</xdr:row>
                    <xdr:rowOff>25400</xdr:rowOff>
                  </from>
                  <to>
                    <xdr:col>16</xdr:col>
                    <xdr:colOff>0</xdr:colOff>
                    <xdr:row>87</xdr:row>
                    <xdr:rowOff>406400</xdr:rowOff>
                  </to>
                </anchor>
              </controlPr>
            </control>
          </mc:Choice>
        </mc:AlternateContent>
        <mc:AlternateContent xmlns:mc="http://schemas.openxmlformats.org/markup-compatibility/2006">
          <mc:Choice Requires="x14">
            <control shapeId="2207" r:id="rId61" name="Check Box 159">
              <controlPr defaultSize="0" autoFill="0" autoLine="0" autoPict="0">
                <anchor moveWithCells="1">
                  <from>
                    <xdr:col>15</xdr:col>
                    <xdr:colOff>114300</xdr:colOff>
                    <xdr:row>88</xdr:row>
                    <xdr:rowOff>25400</xdr:rowOff>
                  </from>
                  <to>
                    <xdr:col>16</xdr:col>
                    <xdr:colOff>0</xdr:colOff>
                    <xdr:row>88</xdr:row>
                    <xdr:rowOff>406400</xdr:rowOff>
                  </to>
                </anchor>
              </controlPr>
            </control>
          </mc:Choice>
        </mc:AlternateContent>
        <mc:AlternateContent xmlns:mc="http://schemas.openxmlformats.org/markup-compatibility/2006">
          <mc:Choice Requires="x14">
            <control shapeId="2208" r:id="rId62" name="Check Box 160">
              <controlPr defaultSize="0" autoFill="0" autoLine="0" autoPict="0">
                <anchor moveWithCells="1">
                  <from>
                    <xdr:col>15</xdr:col>
                    <xdr:colOff>114300</xdr:colOff>
                    <xdr:row>89</xdr:row>
                    <xdr:rowOff>25400</xdr:rowOff>
                  </from>
                  <to>
                    <xdr:col>16</xdr:col>
                    <xdr:colOff>0</xdr:colOff>
                    <xdr:row>89</xdr:row>
                    <xdr:rowOff>406400</xdr:rowOff>
                  </to>
                </anchor>
              </controlPr>
            </control>
          </mc:Choice>
        </mc:AlternateContent>
        <mc:AlternateContent xmlns:mc="http://schemas.openxmlformats.org/markup-compatibility/2006">
          <mc:Choice Requires="x14">
            <control shapeId="2209" r:id="rId63" name="Check Box 161">
              <controlPr defaultSize="0" autoFill="0" autoLine="0" autoPict="0">
                <anchor moveWithCells="1">
                  <from>
                    <xdr:col>15</xdr:col>
                    <xdr:colOff>114300</xdr:colOff>
                    <xdr:row>90</xdr:row>
                    <xdr:rowOff>25400</xdr:rowOff>
                  </from>
                  <to>
                    <xdr:col>16</xdr:col>
                    <xdr:colOff>0</xdr:colOff>
                    <xdr:row>90</xdr:row>
                    <xdr:rowOff>406400</xdr:rowOff>
                  </to>
                </anchor>
              </controlPr>
            </control>
          </mc:Choice>
        </mc:AlternateContent>
        <mc:AlternateContent xmlns:mc="http://schemas.openxmlformats.org/markup-compatibility/2006">
          <mc:Choice Requires="x14">
            <control shapeId="2210" r:id="rId64" name="Check Box 162">
              <controlPr defaultSize="0" autoFill="0" autoLine="0" autoPict="0">
                <anchor moveWithCells="1">
                  <from>
                    <xdr:col>15</xdr:col>
                    <xdr:colOff>114300</xdr:colOff>
                    <xdr:row>91</xdr:row>
                    <xdr:rowOff>25400</xdr:rowOff>
                  </from>
                  <to>
                    <xdr:col>16</xdr:col>
                    <xdr:colOff>0</xdr:colOff>
                    <xdr:row>91</xdr:row>
                    <xdr:rowOff>406400</xdr:rowOff>
                  </to>
                </anchor>
              </controlPr>
            </control>
          </mc:Choice>
        </mc:AlternateContent>
        <mc:AlternateContent xmlns:mc="http://schemas.openxmlformats.org/markup-compatibility/2006">
          <mc:Choice Requires="x14">
            <control shapeId="2211" r:id="rId65" name="Check Box 163">
              <controlPr defaultSize="0" autoFill="0" autoLine="0" autoPict="0">
                <anchor moveWithCells="1">
                  <from>
                    <xdr:col>15</xdr:col>
                    <xdr:colOff>114300</xdr:colOff>
                    <xdr:row>92</xdr:row>
                    <xdr:rowOff>25400</xdr:rowOff>
                  </from>
                  <to>
                    <xdr:col>16</xdr:col>
                    <xdr:colOff>0</xdr:colOff>
                    <xdr:row>92</xdr:row>
                    <xdr:rowOff>406400</xdr:rowOff>
                  </to>
                </anchor>
              </controlPr>
            </control>
          </mc:Choice>
        </mc:AlternateContent>
        <mc:AlternateContent xmlns:mc="http://schemas.openxmlformats.org/markup-compatibility/2006">
          <mc:Choice Requires="x14">
            <control shapeId="2212" r:id="rId66" name="Check Box 164">
              <controlPr defaultSize="0" autoFill="0" autoLine="0" autoPict="0">
                <anchor moveWithCells="1">
                  <from>
                    <xdr:col>15</xdr:col>
                    <xdr:colOff>114300</xdr:colOff>
                    <xdr:row>93</xdr:row>
                    <xdr:rowOff>25400</xdr:rowOff>
                  </from>
                  <to>
                    <xdr:col>16</xdr:col>
                    <xdr:colOff>0</xdr:colOff>
                    <xdr:row>93</xdr:row>
                    <xdr:rowOff>406400</xdr:rowOff>
                  </to>
                </anchor>
              </controlPr>
            </control>
          </mc:Choice>
        </mc:AlternateContent>
        <mc:AlternateContent xmlns:mc="http://schemas.openxmlformats.org/markup-compatibility/2006">
          <mc:Choice Requires="x14">
            <control shapeId="2213" r:id="rId67" name="Check Box 165">
              <controlPr defaultSize="0" autoFill="0" autoLine="0" autoPict="0">
                <anchor moveWithCells="1">
                  <from>
                    <xdr:col>15</xdr:col>
                    <xdr:colOff>114300</xdr:colOff>
                    <xdr:row>94</xdr:row>
                    <xdr:rowOff>25400</xdr:rowOff>
                  </from>
                  <to>
                    <xdr:col>16</xdr:col>
                    <xdr:colOff>0</xdr:colOff>
                    <xdr:row>94</xdr:row>
                    <xdr:rowOff>406400</xdr:rowOff>
                  </to>
                </anchor>
              </controlPr>
            </control>
          </mc:Choice>
        </mc:AlternateContent>
        <mc:AlternateContent xmlns:mc="http://schemas.openxmlformats.org/markup-compatibility/2006">
          <mc:Choice Requires="x14">
            <control shapeId="2214" r:id="rId68" name="Check Box 166">
              <controlPr defaultSize="0" autoFill="0" autoLine="0" autoPict="0">
                <anchor moveWithCells="1">
                  <from>
                    <xdr:col>15</xdr:col>
                    <xdr:colOff>114300</xdr:colOff>
                    <xdr:row>95</xdr:row>
                    <xdr:rowOff>25400</xdr:rowOff>
                  </from>
                  <to>
                    <xdr:col>16</xdr:col>
                    <xdr:colOff>0</xdr:colOff>
                    <xdr:row>95</xdr:row>
                    <xdr:rowOff>406400</xdr:rowOff>
                  </to>
                </anchor>
              </controlPr>
            </control>
          </mc:Choice>
        </mc:AlternateContent>
        <mc:AlternateContent xmlns:mc="http://schemas.openxmlformats.org/markup-compatibility/2006">
          <mc:Choice Requires="x14">
            <control shapeId="2215" r:id="rId69" name="Check Box 167">
              <controlPr defaultSize="0" autoFill="0" autoLine="0" autoPict="0">
                <anchor moveWithCells="1">
                  <from>
                    <xdr:col>15</xdr:col>
                    <xdr:colOff>114300</xdr:colOff>
                    <xdr:row>96</xdr:row>
                    <xdr:rowOff>25400</xdr:rowOff>
                  </from>
                  <to>
                    <xdr:col>16</xdr:col>
                    <xdr:colOff>0</xdr:colOff>
                    <xdr:row>96</xdr:row>
                    <xdr:rowOff>406400</xdr:rowOff>
                  </to>
                </anchor>
              </controlPr>
            </control>
          </mc:Choice>
        </mc:AlternateContent>
        <mc:AlternateContent xmlns:mc="http://schemas.openxmlformats.org/markup-compatibility/2006">
          <mc:Choice Requires="x14">
            <control shapeId="2216" r:id="rId70" name="Check Box 168">
              <controlPr defaultSize="0" autoFill="0" autoLine="0" autoPict="0">
                <anchor moveWithCells="1">
                  <from>
                    <xdr:col>15</xdr:col>
                    <xdr:colOff>114300</xdr:colOff>
                    <xdr:row>97</xdr:row>
                    <xdr:rowOff>25400</xdr:rowOff>
                  </from>
                  <to>
                    <xdr:col>16</xdr:col>
                    <xdr:colOff>0</xdr:colOff>
                    <xdr:row>97</xdr:row>
                    <xdr:rowOff>406400</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15</xdr:col>
                    <xdr:colOff>114300</xdr:colOff>
                    <xdr:row>98</xdr:row>
                    <xdr:rowOff>25400</xdr:rowOff>
                  </from>
                  <to>
                    <xdr:col>16</xdr:col>
                    <xdr:colOff>0</xdr:colOff>
                    <xdr:row>98</xdr:row>
                    <xdr:rowOff>406400</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15</xdr:col>
                    <xdr:colOff>114300</xdr:colOff>
                    <xdr:row>99</xdr:row>
                    <xdr:rowOff>25400</xdr:rowOff>
                  </from>
                  <to>
                    <xdr:col>16</xdr:col>
                    <xdr:colOff>0</xdr:colOff>
                    <xdr:row>99</xdr:row>
                    <xdr:rowOff>406400</xdr:rowOff>
                  </to>
                </anchor>
              </controlPr>
            </control>
          </mc:Choice>
        </mc:AlternateContent>
        <mc:AlternateContent xmlns:mc="http://schemas.openxmlformats.org/markup-compatibility/2006">
          <mc:Choice Requires="x14">
            <control shapeId="2219" r:id="rId73" name="Check Box 171">
              <controlPr defaultSize="0" autoFill="0" autoLine="0" autoPict="0">
                <anchor moveWithCells="1">
                  <from>
                    <xdr:col>15</xdr:col>
                    <xdr:colOff>114300</xdr:colOff>
                    <xdr:row>100</xdr:row>
                    <xdr:rowOff>25400</xdr:rowOff>
                  </from>
                  <to>
                    <xdr:col>16</xdr:col>
                    <xdr:colOff>0</xdr:colOff>
                    <xdr:row>100</xdr:row>
                    <xdr:rowOff>406400</xdr:rowOff>
                  </to>
                </anchor>
              </controlPr>
            </control>
          </mc:Choice>
        </mc:AlternateContent>
        <mc:AlternateContent xmlns:mc="http://schemas.openxmlformats.org/markup-compatibility/2006">
          <mc:Choice Requires="x14">
            <control shapeId="2220" r:id="rId74" name="Check Box 172">
              <controlPr defaultSize="0" autoFill="0" autoLine="0" autoPict="0">
                <anchor moveWithCells="1">
                  <from>
                    <xdr:col>15</xdr:col>
                    <xdr:colOff>114300</xdr:colOff>
                    <xdr:row>101</xdr:row>
                    <xdr:rowOff>25400</xdr:rowOff>
                  </from>
                  <to>
                    <xdr:col>16</xdr:col>
                    <xdr:colOff>0</xdr:colOff>
                    <xdr:row>101</xdr:row>
                    <xdr:rowOff>406400</xdr:rowOff>
                  </to>
                </anchor>
              </controlPr>
            </control>
          </mc:Choice>
        </mc:AlternateContent>
        <mc:AlternateContent xmlns:mc="http://schemas.openxmlformats.org/markup-compatibility/2006">
          <mc:Choice Requires="x14">
            <control shapeId="2221" r:id="rId75" name="Check Box 173">
              <controlPr defaultSize="0" autoFill="0" autoLine="0" autoPict="0">
                <anchor moveWithCells="1">
                  <from>
                    <xdr:col>15</xdr:col>
                    <xdr:colOff>114300</xdr:colOff>
                    <xdr:row>102</xdr:row>
                    <xdr:rowOff>25400</xdr:rowOff>
                  </from>
                  <to>
                    <xdr:col>16</xdr:col>
                    <xdr:colOff>0</xdr:colOff>
                    <xdr:row>102</xdr:row>
                    <xdr:rowOff>406400</xdr:rowOff>
                  </to>
                </anchor>
              </controlPr>
            </control>
          </mc:Choice>
        </mc:AlternateContent>
        <mc:AlternateContent xmlns:mc="http://schemas.openxmlformats.org/markup-compatibility/2006">
          <mc:Choice Requires="x14">
            <control shapeId="2222" r:id="rId76" name="Check Box 174">
              <controlPr defaultSize="0" autoFill="0" autoLine="0" autoPict="0">
                <anchor moveWithCells="1">
                  <from>
                    <xdr:col>15</xdr:col>
                    <xdr:colOff>114300</xdr:colOff>
                    <xdr:row>103</xdr:row>
                    <xdr:rowOff>25400</xdr:rowOff>
                  </from>
                  <to>
                    <xdr:col>16</xdr:col>
                    <xdr:colOff>0</xdr:colOff>
                    <xdr:row>103</xdr:row>
                    <xdr:rowOff>406400</xdr:rowOff>
                  </to>
                </anchor>
              </controlPr>
            </control>
          </mc:Choice>
        </mc:AlternateContent>
        <mc:AlternateContent xmlns:mc="http://schemas.openxmlformats.org/markup-compatibility/2006">
          <mc:Choice Requires="x14">
            <control shapeId="2223" r:id="rId77" name="Check Box 175">
              <controlPr defaultSize="0" autoFill="0" autoLine="0" autoPict="0">
                <anchor moveWithCells="1">
                  <from>
                    <xdr:col>15</xdr:col>
                    <xdr:colOff>114300</xdr:colOff>
                    <xdr:row>104</xdr:row>
                    <xdr:rowOff>25400</xdr:rowOff>
                  </from>
                  <to>
                    <xdr:col>16</xdr:col>
                    <xdr:colOff>0</xdr:colOff>
                    <xdr:row>104</xdr:row>
                    <xdr:rowOff>406400</xdr:rowOff>
                  </to>
                </anchor>
              </controlPr>
            </control>
          </mc:Choice>
        </mc:AlternateContent>
        <mc:AlternateContent xmlns:mc="http://schemas.openxmlformats.org/markup-compatibility/2006">
          <mc:Choice Requires="x14">
            <control shapeId="2224" r:id="rId78" name="Check Box 176">
              <controlPr defaultSize="0" autoFill="0" autoLine="0" autoPict="0">
                <anchor moveWithCells="1">
                  <from>
                    <xdr:col>15</xdr:col>
                    <xdr:colOff>114300</xdr:colOff>
                    <xdr:row>105</xdr:row>
                    <xdr:rowOff>25400</xdr:rowOff>
                  </from>
                  <to>
                    <xdr:col>16</xdr:col>
                    <xdr:colOff>0</xdr:colOff>
                    <xdr:row>105</xdr:row>
                    <xdr:rowOff>406400</xdr:rowOff>
                  </to>
                </anchor>
              </controlPr>
            </control>
          </mc:Choice>
        </mc:AlternateContent>
        <mc:AlternateContent xmlns:mc="http://schemas.openxmlformats.org/markup-compatibility/2006">
          <mc:Choice Requires="x14">
            <control shapeId="2225" r:id="rId79" name="Check Box 177">
              <controlPr defaultSize="0" autoFill="0" autoLine="0" autoPict="0">
                <anchor moveWithCells="1">
                  <from>
                    <xdr:col>15</xdr:col>
                    <xdr:colOff>114300</xdr:colOff>
                    <xdr:row>106</xdr:row>
                    <xdr:rowOff>25400</xdr:rowOff>
                  </from>
                  <to>
                    <xdr:col>16</xdr:col>
                    <xdr:colOff>0</xdr:colOff>
                    <xdr:row>106</xdr:row>
                    <xdr:rowOff>406400</xdr:rowOff>
                  </to>
                </anchor>
              </controlPr>
            </control>
          </mc:Choice>
        </mc:AlternateContent>
        <mc:AlternateContent xmlns:mc="http://schemas.openxmlformats.org/markup-compatibility/2006">
          <mc:Choice Requires="x14">
            <control shapeId="2226" r:id="rId80" name="Check Box 178">
              <controlPr defaultSize="0" autoFill="0" autoLine="0" autoPict="0">
                <anchor moveWithCells="1">
                  <from>
                    <xdr:col>15</xdr:col>
                    <xdr:colOff>114300</xdr:colOff>
                    <xdr:row>107</xdr:row>
                    <xdr:rowOff>25400</xdr:rowOff>
                  </from>
                  <to>
                    <xdr:col>16</xdr:col>
                    <xdr:colOff>0</xdr:colOff>
                    <xdr:row>107</xdr:row>
                    <xdr:rowOff>406400</xdr:rowOff>
                  </to>
                </anchor>
              </controlPr>
            </control>
          </mc:Choice>
        </mc:AlternateContent>
        <mc:AlternateContent xmlns:mc="http://schemas.openxmlformats.org/markup-compatibility/2006">
          <mc:Choice Requires="x14">
            <control shapeId="2227" r:id="rId81" name="Check Box 179">
              <controlPr defaultSize="0" autoFill="0" autoLine="0" autoPict="0">
                <anchor moveWithCells="1">
                  <from>
                    <xdr:col>15</xdr:col>
                    <xdr:colOff>114300</xdr:colOff>
                    <xdr:row>108</xdr:row>
                    <xdr:rowOff>25400</xdr:rowOff>
                  </from>
                  <to>
                    <xdr:col>16</xdr:col>
                    <xdr:colOff>0</xdr:colOff>
                    <xdr:row>108</xdr:row>
                    <xdr:rowOff>406400</xdr:rowOff>
                  </to>
                </anchor>
              </controlPr>
            </control>
          </mc:Choice>
        </mc:AlternateContent>
        <mc:AlternateContent xmlns:mc="http://schemas.openxmlformats.org/markup-compatibility/2006">
          <mc:Choice Requires="x14">
            <control shapeId="2228" r:id="rId82" name="Check Box 180">
              <controlPr defaultSize="0" autoFill="0" autoLine="0" autoPict="0">
                <anchor moveWithCells="1">
                  <from>
                    <xdr:col>15</xdr:col>
                    <xdr:colOff>114300</xdr:colOff>
                    <xdr:row>109</xdr:row>
                    <xdr:rowOff>25400</xdr:rowOff>
                  </from>
                  <to>
                    <xdr:col>16</xdr:col>
                    <xdr:colOff>0</xdr:colOff>
                    <xdr:row>109</xdr:row>
                    <xdr:rowOff>406400</xdr:rowOff>
                  </to>
                </anchor>
              </controlPr>
            </control>
          </mc:Choice>
        </mc:AlternateContent>
        <mc:AlternateContent xmlns:mc="http://schemas.openxmlformats.org/markup-compatibility/2006">
          <mc:Choice Requires="x14">
            <control shapeId="2229" r:id="rId83" name="Check Box 181">
              <controlPr defaultSize="0" autoFill="0" autoLine="0" autoPict="0">
                <anchor moveWithCells="1">
                  <from>
                    <xdr:col>15</xdr:col>
                    <xdr:colOff>114300</xdr:colOff>
                    <xdr:row>110</xdr:row>
                    <xdr:rowOff>25400</xdr:rowOff>
                  </from>
                  <to>
                    <xdr:col>16</xdr:col>
                    <xdr:colOff>0</xdr:colOff>
                    <xdr:row>110</xdr:row>
                    <xdr:rowOff>406400</xdr:rowOff>
                  </to>
                </anchor>
              </controlPr>
            </control>
          </mc:Choice>
        </mc:AlternateContent>
        <mc:AlternateContent xmlns:mc="http://schemas.openxmlformats.org/markup-compatibility/2006">
          <mc:Choice Requires="x14">
            <control shapeId="2230" r:id="rId84" name="Check Box 182">
              <controlPr defaultSize="0" autoFill="0" autoLine="0" autoPict="0">
                <anchor moveWithCells="1">
                  <from>
                    <xdr:col>15</xdr:col>
                    <xdr:colOff>114300</xdr:colOff>
                    <xdr:row>111</xdr:row>
                    <xdr:rowOff>25400</xdr:rowOff>
                  </from>
                  <to>
                    <xdr:col>16</xdr:col>
                    <xdr:colOff>0</xdr:colOff>
                    <xdr:row>111</xdr:row>
                    <xdr:rowOff>406400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Sheet1!$B$4:$B$5</xm:f>
          </x14:formula1>
          <xm:sqref>D32:E112</xm:sqref>
        </x14:dataValidation>
        <x14:dataValidation type="list" allowBlank="1" showInputMessage="1" showErrorMessage="1" xr:uid="{15FBEB44-500E-7048-9AF9-E68CF73DD0FE}">
          <x14:formula1>
            <xm:f>Sheet1!$E$3:$E$4</xm:f>
          </x14:formula1>
          <xm:sqref>H1</xm:sqref>
        </x14:dataValidation>
        <x14:dataValidation type="list" allowBlank="1" showInputMessage="1" showErrorMessage="1" xr:uid="{00000000-0002-0000-0100-000002000000}">
          <x14:formula1>
            <xm:f>Sheet1!$C$4:$C$9</xm:f>
          </x14:formula1>
          <xm:sqref>F32</xm:sqref>
        </x14:dataValidation>
        <x14:dataValidation type="list" allowBlank="1" showInputMessage="1" showErrorMessage="1" xr:uid="{283E2B3A-2C10-0647-A250-19E300D1BD96}">
          <x14:formula1>
            <xm:f>Sheet1!$C$4:$C$7</xm:f>
          </x14:formula1>
          <xm:sqref>F33:F112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84249-B9F3-DA4F-987A-F19F310452C4}">
  <dimension ref="A1:L360"/>
  <sheetViews>
    <sheetView showGridLines="0" view="pageBreakPreview" zoomScaleNormal="100" zoomScaleSheetLayoutView="100" workbookViewId="0">
      <selection activeCell="C2" sqref="C2:F2"/>
    </sheetView>
  </sheetViews>
  <sheetFormatPr baseColWidth="10" defaultColWidth="11" defaultRowHeight="19"/>
  <cols>
    <col min="1" max="1" width="2.5" style="37" customWidth="1"/>
    <col min="2" max="2" width="7.83203125" style="37" bestFit="1" customWidth="1"/>
    <col min="3" max="3" width="6.6640625" style="37" bestFit="1" customWidth="1"/>
    <col min="4" max="4" width="10.83203125" style="37" customWidth="1"/>
    <col min="5" max="5" width="26.6640625" style="37" customWidth="1"/>
    <col min="6" max="7" width="2.5" style="37" customWidth="1"/>
    <col min="8" max="8" width="7.83203125" style="37" bestFit="1" customWidth="1"/>
    <col min="9" max="9" width="6.6640625" style="37" bestFit="1" customWidth="1"/>
    <col min="10" max="10" width="10.83203125" style="37" customWidth="1"/>
    <col min="11" max="11" width="26.6640625" style="37" customWidth="1"/>
    <col min="12" max="12" width="2.5" style="37" customWidth="1"/>
    <col min="13" max="16384" width="11" style="1"/>
  </cols>
  <sheetData>
    <row r="1" spans="1:12" ht="14" customHeight="1">
      <c r="A1" s="46"/>
      <c r="B1" s="47"/>
      <c r="C1" s="47"/>
      <c r="D1" s="47"/>
      <c r="E1" s="47"/>
      <c r="F1" s="48"/>
      <c r="G1" s="46"/>
      <c r="H1" s="47"/>
      <c r="I1" s="47"/>
      <c r="J1" s="47"/>
      <c r="K1" s="47"/>
      <c r="L1" s="48"/>
    </row>
    <row r="2" spans="1:12" ht="26" customHeight="1">
      <c r="A2" s="49"/>
      <c r="B2" s="50"/>
      <c r="C2" s="179" t="s">
        <v>64</v>
      </c>
      <c r="D2" s="179"/>
      <c r="E2" s="179"/>
      <c r="F2" s="180"/>
      <c r="G2" s="49"/>
      <c r="H2" s="50"/>
      <c r="I2" s="179" t="str">
        <f>IF($C$2="","",$C$2)</f>
        <v>第54回</v>
      </c>
      <c r="J2" s="179"/>
      <c r="K2" s="179"/>
      <c r="L2" s="180"/>
    </row>
    <row r="3" spans="1:12" ht="26" customHeight="1">
      <c r="A3" s="49"/>
      <c r="B3" s="50"/>
      <c r="C3" s="183" t="s">
        <v>63</v>
      </c>
      <c r="D3" s="183"/>
      <c r="E3" s="183"/>
      <c r="F3" s="184"/>
      <c r="G3" s="49"/>
      <c r="H3" s="50"/>
      <c r="I3" s="183" t="str">
        <f>IF($C$3="","",$C$3)</f>
        <v>鹿児島県高等学校水泳競技大会</v>
      </c>
      <c r="J3" s="183"/>
      <c r="K3" s="183"/>
      <c r="L3" s="184"/>
    </row>
    <row r="4" spans="1:12" ht="27" customHeight="1">
      <c r="A4" s="49"/>
      <c r="B4" s="50"/>
      <c r="C4" s="50"/>
      <c r="D4" s="50"/>
      <c r="E4" s="182" t="str">
        <f>IF('一覧表（入力）'!$H$1="","",'一覧表（入力）'!$H$1&amp;" 競技")</f>
        <v/>
      </c>
      <c r="F4" s="185"/>
      <c r="G4" s="49"/>
      <c r="H4" s="50"/>
      <c r="I4" s="50"/>
      <c r="J4" s="50"/>
      <c r="K4" s="182" t="str">
        <f>IF('一覧表（入力）'!$H$1="","",'一覧表（入力）'!$H$1&amp;" 競技")</f>
        <v/>
      </c>
      <c r="L4" s="185"/>
    </row>
    <row r="5" spans="1:12" ht="11" customHeight="1">
      <c r="A5" s="51"/>
      <c r="B5" s="52"/>
      <c r="C5" s="52"/>
      <c r="D5" s="52"/>
      <c r="E5" s="52"/>
      <c r="F5" s="53"/>
      <c r="G5" s="51"/>
      <c r="H5" s="52"/>
      <c r="I5" s="52"/>
      <c r="J5" s="52"/>
      <c r="K5" s="52"/>
      <c r="L5" s="53"/>
    </row>
    <row r="6" spans="1:12" ht="31" customHeight="1">
      <c r="A6" s="181" t="str">
        <f>IF('一覧表（入力）'!$A$4="","",'一覧表（入力）'!$A$4)</f>
        <v/>
      </c>
      <c r="B6" s="182"/>
      <c r="C6" s="182"/>
      <c r="D6" s="185"/>
      <c r="E6" s="54" t="str">
        <f>IF('一覧表（入力）'!$C33="","",'一覧表（入力）'!$F33)</f>
        <v/>
      </c>
      <c r="F6" s="55"/>
      <c r="G6" s="181" t="str">
        <f>IF('一覧表（入力）'!$A$4="","",'一覧表（入力）'!$A$4)</f>
        <v/>
      </c>
      <c r="H6" s="182"/>
      <c r="I6" s="182"/>
      <c r="J6" s="182"/>
      <c r="K6" s="54" t="str">
        <f>IF('一覧表（入力）'!$C38="","",'一覧表（入力）'!$F38)</f>
        <v/>
      </c>
      <c r="L6" s="55"/>
    </row>
    <row r="7" spans="1:12" ht="9" customHeight="1">
      <c r="A7" s="51"/>
      <c r="B7" s="52"/>
      <c r="C7" s="52"/>
      <c r="D7" s="52"/>
      <c r="E7" s="52"/>
      <c r="F7" s="53"/>
      <c r="G7" s="51"/>
      <c r="H7" s="52"/>
      <c r="I7" s="52"/>
      <c r="J7" s="52"/>
      <c r="K7" s="52"/>
      <c r="L7" s="53"/>
    </row>
    <row r="8" spans="1:12" ht="48" customHeight="1">
      <c r="A8" s="51"/>
      <c r="B8" s="186" t="str">
        <f>IF('一覧表（入力）'!$C33="","",'一覧表（入力）'!$C33)</f>
        <v/>
      </c>
      <c r="C8" s="186"/>
      <c r="D8" s="186"/>
      <c r="E8" s="186"/>
      <c r="F8" s="53"/>
      <c r="G8" s="51"/>
      <c r="H8" s="186" t="str">
        <f>IF('一覧表（入力）'!$C38="","",'一覧表（入力）'!$C38)</f>
        <v/>
      </c>
      <c r="I8" s="186"/>
      <c r="J8" s="186"/>
      <c r="K8" s="186"/>
      <c r="L8" s="53"/>
    </row>
    <row r="9" spans="1:12">
      <c r="A9" s="56"/>
      <c r="B9" s="57"/>
      <c r="C9" s="57"/>
      <c r="D9" s="57"/>
      <c r="E9" s="57"/>
      <c r="F9" s="58"/>
      <c r="G9" s="56"/>
      <c r="H9" s="57"/>
      <c r="I9" s="57"/>
      <c r="J9" s="57"/>
      <c r="K9" s="57"/>
      <c r="L9" s="58"/>
    </row>
    <row r="10" spans="1:12" ht="14" customHeight="1">
      <c r="A10" s="46"/>
      <c r="B10" s="47"/>
      <c r="C10" s="47"/>
      <c r="D10" s="47"/>
      <c r="E10" s="47"/>
      <c r="F10" s="48"/>
      <c r="G10" s="46"/>
      <c r="H10" s="47"/>
      <c r="I10" s="47"/>
      <c r="J10" s="47"/>
      <c r="K10" s="47"/>
      <c r="L10" s="48"/>
    </row>
    <row r="11" spans="1:12" ht="26" customHeight="1">
      <c r="A11" s="49"/>
      <c r="B11" s="50"/>
      <c r="C11" s="179" t="str">
        <f>IF($C$2="","",$C$2)</f>
        <v>第54回</v>
      </c>
      <c r="D11" s="179"/>
      <c r="E11" s="179"/>
      <c r="F11" s="180"/>
      <c r="G11" s="49"/>
      <c r="H11" s="50"/>
      <c r="I11" s="179" t="str">
        <f>IF($C$2="","",$C$2)</f>
        <v>第54回</v>
      </c>
      <c r="J11" s="179"/>
      <c r="K11" s="179"/>
      <c r="L11" s="180"/>
    </row>
    <row r="12" spans="1:12" ht="26" customHeight="1">
      <c r="A12" s="49"/>
      <c r="B12" s="50"/>
      <c r="C12" s="183" t="str">
        <f>IF($C$3="","",$C$3)</f>
        <v>鹿児島県高等学校水泳競技大会</v>
      </c>
      <c r="D12" s="183"/>
      <c r="E12" s="183"/>
      <c r="F12" s="184"/>
      <c r="G12" s="49"/>
      <c r="H12" s="50"/>
      <c r="I12" s="183" t="str">
        <f>IF($C$3="","",$C$3)</f>
        <v>鹿児島県高等学校水泳競技大会</v>
      </c>
      <c r="J12" s="183"/>
      <c r="K12" s="183"/>
      <c r="L12" s="184"/>
    </row>
    <row r="13" spans="1:12" ht="27" customHeight="1">
      <c r="A13" s="49"/>
      <c r="B13" s="50"/>
      <c r="C13" s="50"/>
      <c r="D13" s="50"/>
      <c r="E13" s="182" t="str">
        <f>IF('一覧表（入力）'!$H$1="","",'一覧表（入力）'!$H$1&amp;" 競技")</f>
        <v/>
      </c>
      <c r="F13" s="185"/>
      <c r="G13" s="49"/>
      <c r="H13" s="50"/>
      <c r="I13" s="50"/>
      <c r="J13" s="50"/>
      <c r="K13" s="182" t="str">
        <f>IF('一覧表（入力）'!$H$1="","",'一覧表（入力）'!$H$1&amp;" 競技")</f>
        <v/>
      </c>
      <c r="L13" s="185"/>
    </row>
    <row r="14" spans="1:12" ht="11" customHeight="1">
      <c r="A14" s="51"/>
      <c r="B14" s="52"/>
      <c r="C14" s="52"/>
      <c r="D14" s="52"/>
      <c r="E14" s="52"/>
      <c r="F14" s="53"/>
      <c r="G14" s="51"/>
      <c r="H14" s="52"/>
      <c r="I14" s="52"/>
      <c r="J14" s="52"/>
      <c r="K14" s="52"/>
      <c r="L14" s="53"/>
    </row>
    <row r="15" spans="1:12" ht="31" customHeight="1">
      <c r="A15" s="181" t="str">
        <f>IF('一覧表（入力）'!$A$4="","",'一覧表（入力）'!$A$4)</f>
        <v/>
      </c>
      <c r="B15" s="182"/>
      <c r="C15" s="182"/>
      <c r="D15" s="182"/>
      <c r="E15" s="54" t="str">
        <f>IF('一覧表（入力）'!C34="","",'一覧表（入力）'!F34)</f>
        <v/>
      </c>
      <c r="F15" s="55"/>
      <c r="G15" s="181" t="str">
        <f>IF('一覧表（入力）'!$A$4="","",'一覧表（入力）'!$A$4)</f>
        <v/>
      </c>
      <c r="H15" s="182"/>
      <c r="I15" s="182"/>
      <c r="J15" s="182"/>
      <c r="K15" s="54" t="str">
        <f>IF('一覧表（入力）'!$C39="","",'一覧表（入力）'!$F39)</f>
        <v/>
      </c>
      <c r="L15" s="55"/>
    </row>
    <row r="16" spans="1:12" ht="9" customHeight="1">
      <c r="A16" s="51"/>
      <c r="B16" s="52"/>
      <c r="C16" s="52"/>
      <c r="D16" s="52"/>
      <c r="E16" s="52"/>
      <c r="F16" s="53"/>
      <c r="G16" s="51"/>
      <c r="H16" s="52"/>
      <c r="I16" s="52"/>
      <c r="J16" s="52"/>
      <c r="K16" s="52"/>
      <c r="L16" s="53"/>
    </row>
    <row r="17" spans="1:12" ht="48" customHeight="1">
      <c r="A17" s="51"/>
      <c r="B17" s="186" t="str">
        <f>IF('一覧表（入力）'!C34="","",'一覧表（入力）'!C34)</f>
        <v/>
      </c>
      <c r="C17" s="186"/>
      <c r="D17" s="186"/>
      <c r="E17" s="186"/>
      <c r="F17" s="53"/>
      <c r="G17" s="51"/>
      <c r="H17" s="186" t="str">
        <f>IF('一覧表（入力）'!$C39="","",'一覧表（入力）'!$C39)</f>
        <v/>
      </c>
      <c r="I17" s="186"/>
      <c r="J17" s="186"/>
      <c r="K17" s="186"/>
      <c r="L17" s="53"/>
    </row>
    <row r="18" spans="1:12">
      <c r="A18" s="56"/>
      <c r="B18" s="57"/>
      <c r="C18" s="57"/>
      <c r="D18" s="57"/>
      <c r="E18" s="57"/>
      <c r="F18" s="58"/>
      <c r="G18" s="56"/>
      <c r="H18" s="57"/>
      <c r="I18" s="57"/>
      <c r="J18" s="57"/>
      <c r="K18" s="57"/>
      <c r="L18" s="58"/>
    </row>
    <row r="19" spans="1:12" ht="14" customHeight="1">
      <c r="A19" s="46"/>
      <c r="B19" s="47"/>
      <c r="C19" s="47"/>
      <c r="D19" s="47"/>
      <c r="E19" s="47"/>
      <c r="F19" s="48"/>
      <c r="G19" s="46"/>
      <c r="H19" s="47"/>
      <c r="I19" s="47"/>
      <c r="J19" s="47"/>
      <c r="K19" s="47"/>
      <c r="L19" s="48"/>
    </row>
    <row r="20" spans="1:12" ht="26" customHeight="1">
      <c r="A20" s="49"/>
      <c r="B20" s="50"/>
      <c r="C20" s="179" t="str">
        <f>IF($C$2="","",$C$2)</f>
        <v>第54回</v>
      </c>
      <c r="D20" s="179"/>
      <c r="E20" s="179"/>
      <c r="F20" s="180"/>
      <c r="G20" s="49"/>
      <c r="H20" s="50"/>
      <c r="I20" s="179" t="str">
        <f>IF($C$2="","",$C$2)</f>
        <v>第54回</v>
      </c>
      <c r="J20" s="179"/>
      <c r="K20" s="179"/>
      <c r="L20" s="180"/>
    </row>
    <row r="21" spans="1:12" ht="26" customHeight="1">
      <c r="A21" s="49"/>
      <c r="B21" s="50"/>
      <c r="C21" s="183" t="str">
        <f>IF($C$3="","",$C$3)</f>
        <v>鹿児島県高等学校水泳競技大会</v>
      </c>
      <c r="D21" s="183"/>
      <c r="E21" s="183"/>
      <c r="F21" s="184"/>
      <c r="G21" s="49"/>
      <c r="H21" s="50"/>
      <c r="I21" s="183" t="str">
        <f>IF($C$3="","",$C$3)</f>
        <v>鹿児島県高等学校水泳競技大会</v>
      </c>
      <c r="J21" s="183"/>
      <c r="K21" s="183"/>
      <c r="L21" s="184"/>
    </row>
    <row r="22" spans="1:12" ht="27" customHeight="1">
      <c r="A22" s="49"/>
      <c r="B22" s="50"/>
      <c r="C22" s="50"/>
      <c r="D22" s="50"/>
      <c r="E22" s="182" t="str">
        <f>IF('一覧表（入力）'!$H$1="","",'一覧表（入力）'!$H$1&amp;" 競技")</f>
        <v/>
      </c>
      <c r="F22" s="185"/>
      <c r="G22" s="49"/>
      <c r="H22" s="50"/>
      <c r="I22" s="50"/>
      <c r="J22" s="50"/>
      <c r="K22" s="182" t="str">
        <f>IF('一覧表（入力）'!$H$1="","",'一覧表（入力）'!$H$1&amp;" 競技")</f>
        <v/>
      </c>
      <c r="L22" s="185"/>
    </row>
    <row r="23" spans="1:12" ht="11" customHeight="1">
      <c r="A23" s="51"/>
      <c r="B23" s="52"/>
      <c r="C23" s="52"/>
      <c r="D23" s="52"/>
      <c r="E23" s="52"/>
      <c r="F23" s="53"/>
      <c r="G23" s="51"/>
      <c r="H23" s="52"/>
      <c r="I23" s="52"/>
      <c r="J23" s="52"/>
      <c r="K23" s="52"/>
      <c r="L23" s="53"/>
    </row>
    <row r="24" spans="1:12" ht="31" customHeight="1">
      <c r="A24" s="181" t="str">
        <f>IF('一覧表（入力）'!$A$4="","",'一覧表（入力）'!$A$4)</f>
        <v/>
      </c>
      <c r="B24" s="182"/>
      <c r="C24" s="182"/>
      <c r="D24" s="182"/>
      <c r="E24" s="54" t="str">
        <f>IF('一覧表（入力）'!C35="","",'一覧表（入力）'!F35)</f>
        <v/>
      </c>
      <c r="F24" s="55"/>
      <c r="G24" s="181" t="str">
        <f>IF('一覧表（入力）'!$A$4="","",'一覧表（入力）'!$A$4)</f>
        <v/>
      </c>
      <c r="H24" s="182"/>
      <c r="I24" s="182"/>
      <c r="J24" s="182"/>
      <c r="K24" s="54" t="str">
        <f>IF('一覧表（入力）'!$C40="","",'一覧表（入力）'!$F40)</f>
        <v/>
      </c>
      <c r="L24" s="55"/>
    </row>
    <row r="25" spans="1:12" ht="9" customHeight="1">
      <c r="A25" s="51"/>
      <c r="B25" s="52"/>
      <c r="C25" s="52"/>
      <c r="D25" s="52"/>
      <c r="E25" s="52"/>
      <c r="F25" s="53"/>
      <c r="G25" s="51"/>
      <c r="H25" s="52"/>
      <c r="I25" s="52"/>
      <c r="J25" s="52"/>
      <c r="K25" s="52"/>
      <c r="L25" s="53"/>
    </row>
    <row r="26" spans="1:12" ht="48" customHeight="1">
      <c r="A26" s="51"/>
      <c r="B26" s="186" t="str">
        <f>IF('一覧表（入力）'!C35="","",'一覧表（入力）'!C35)</f>
        <v/>
      </c>
      <c r="C26" s="186"/>
      <c r="D26" s="186"/>
      <c r="E26" s="186"/>
      <c r="F26" s="53"/>
      <c r="G26" s="51"/>
      <c r="H26" s="186" t="str">
        <f>IF('一覧表（入力）'!$C40="","",'一覧表（入力）'!$C40)</f>
        <v/>
      </c>
      <c r="I26" s="186"/>
      <c r="J26" s="186"/>
      <c r="K26" s="186"/>
      <c r="L26" s="53"/>
    </row>
    <row r="27" spans="1:12">
      <c r="A27" s="56"/>
      <c r="B27" s="57"/>
      <c r="C27" s="57"/>
      <c r="D27" s="57"/>
      <c r="E27" s="57"/>
      <c r="F27" s="58"/>
      <c r="G27" s="56"/>
      <c r="H27" s="57"/>
      <c r="I27" s="57"/>
      <c r="J27" s="57"/>
      <c r="K27" s="57"/>
      <c r="L27" s="58"/>
    </row>
    <row r="28" spans="1:12" ht="14" customHeight="1">
      <c r="A28" s="46"/>
      <c r="B28" s="47"/>
      <c r="C28" s="47"/>
      <c r="D28" s="47"/>
      <c r="E28" s="47"/>
      <c r="F28" s="48"/>
      <c r="G28" s="46"/>
      <c r="H28" s="47"/>
      <c r="I28" s="47"/>
      <c r="J28" s="47"/>
      <c r="K28" s="47"/>
      <c r="L28" s="48"/>
    </row>
    <row r="29" spans="1:12" ht="26" customHeight="1">
      <c r="A29" s="49"/>
      <c r="B29" s="50"/>
      <c r="C29" s="179" t="str">
        <f>IF($C$2="","",$C$2)</f>
        <v>第54回</v>
      </c>
      <c r="D29" s="179"/>
      <c r="E29" s="179"/>
      <c r="F29" s="180"/>
      <c r="G29" s="49"/>
      <c r="H29" s="50"/>
      <c r="I29" s="179" t="str">
        <f>IF($C$2="","",$C$2)</f>
        <v>第54回</v>
      </c>
      <c r="J29" s="179"/>
      <c r="K29" s="179"/>
      <c r="L29" s="180"/>
    </row>
    <row r="30" spans="1:12" ht="26" customHeight="1">
      <c r="A30" s="49"/>
      <c r="B30" s="50"/>
      <c r="C30" s="183" t="str">
        <f>IF($C$3="","",$C$3)</f>
        <v>鹿児島県高等学校水泳競技大会</v>
      </c>
      <c r="D30" s="183"/>
      <c r="E30" s="183"/>
      <c r="F30" s="184"/>
      <c r="G30" s="49"/>
      <c r="H30" s="50"/>
      <c r="I30" s="183" t="str">
        <f>IF($C$3="","",$C$3)</f>
        <v>鹿児島県高等学校水泳競技大会</v>
      </c>
      <c r="J30" s="183"/>
      <c r="K30" s="183"/>
      <c r="L30" s="184"/>
    </row>
    <row r="31" spans="1:12" ht="27" customHeight="1">
      <c r="A31" s="49"/>
      <c r="B31" s="50"/>
      <c r="C31" s="50"/>
      <c r="D31" s="50"/>
      <c r="E31" s="182" t="str">
        <f>IF('一覧表（入力）'!$H$1="","",'一覧表（入力）'!$H$1&amp;" 競技")</f>
        <v/>
      </c>
      <c r="F31" s="185"/>
      <c r="G31" s="49"/>
      <c r="H31" s="50"/>
      <c r="I31" s="50"/>
      <c r="J31" s="50"/>
      <c r="K31" s="182" t="str">
        <f>IF('一覧表（入力）'!$H$1="","",'一覧表（入力）'!$H$1&amp;" 競技")</f>
        <v/>
      </c>
      <c r="L31" s="185"/>
    </row>
    <row r="32" spans="1:12" ht="11" customHeight="1">
      <c r="A32" s="51"/>
      <c r="B32" s="52"/>
      <c r="C32" s="52"/>
      <c r="D32" s="52"/>
      <c r="E32" s="52"/>
      <c r="F32" s="53"/>
      <c r="G32" s="51"/>
      <c r="H32" s="52"/>
      <c r="I32" s="52"/>
      <c r="J32" s="52"/>
      <c r="K32" s="52"/>
      <c r="L32" s="53"/>
    </row>
    <row r="33" spans="1:12" ht="31" customHeight="1">
      <c r="A33" s="181" t="str">
        <f>IF('一覧表（入力）'!$A$4="","",'一覧表（入力）'!$A$4)</f>
        <v/>
      </c>
      <c r="B33" s="182"/>
      <c r="C33" s="182"/>
      <c r="D33" s="182"/>
      <c r="E33" s="54" t="str">
        <f>IF('一覧表（入力）'!C36="","",'一覧表（入力）'!F36)</f>
        <v/>
      </c>
      <c r="F33" s="55"/>
      <c r="G33" s="181" t="str">
        <f>IF('一覧表（入力）'!$A$4="","",'一覧表（入力）'!$A$4)</f>
        <v/>
      </c>
      <c r="H33" s="182"/>
      <c r="I33" s="182"/>
      <c r="J33" s="182"/>
      <c r="K33" s="54" t="str">
        <f>IF('一覧表（入力）'!$C41="","",'一覧表（入力）'!$F41)</f>
        <v/>
      </c>
      <c r="L33" s="55"/>
    </row>
    <row r="34" spans="1:12" ht="9" customHeight="1">
      <c r="A34" s="51"/>
      <c r="B34" s="52"/>
      <c r="C34" s="52"/>
      <c r="D34" s="52"/>
      <c r="E34" s="52"/>
      <c r="F34" s="53"/>
      <c r="G34" s="51"/>
      <c r="H34" s="52"/>
      <c r="I34" s="52"/>
      <c r="J34" s="52"/>
      <c r="K34" s="52"/>
      <c r="L34" s="53"/>
    </row>
    <row r="35" spans="1:12" ht="48" customHeight="1">
      <c r="A35" s="51"/>
      <c r="B35" s="186" t="str">
        <f>IF('一覧表（入力）'!C36="","",'一覧表（入力）'!C36)</f>
        <v/>
      </c>
      <c r="C35" s="186"/>
      <c r="D35" s="186"/>
      <c r="E35" s="186"/>
      <c r="F35" s="53"/>
      <c r="G35" s="51"/>
      <c r="H35" s="186" t="str">
        <f>IF('一覧表（入力）'!$C41="","",'一覧表（入力）'!$C41)</f>
        <v/>
      </c>
      <c r="I35" s="186"/>
      <c r="J35" s="186"/>
      <c r="K35" s="186"/>
      <c r="L35" s="53"/>
    </row>
    <row r="36" spans="1:12">
      <c r="A36" s="56"/>
      <c r="B36" s="57"/>
      <c r="C36" s="57"/>
      <c r="D36" s="57"/>
      <c r="E36" s="57"/>
      <c r="F36" s="58"/>
      <c r="G36" s="56"/>
      <c r="H36" s="57"/>
      <c r="I36" s="57"/>
      <c r="J36" s="57"/>
      <c r="K36" s="57"/>
      <c r="L36" s="58"/>
    </row>
    <row r="37" spans="1:12" ht="14" customHeight="1">
      <c r="A37" s="46"/>
      <c r="B37" s="47"/>
      <c r="C37" s="47"/>
      <c r="D37" s="47"/>
      <c r="E37" s="47"/>
      <c r="F37" s="48"/>
      <c r="G37" s="46"/>
      <c r="H37" s="47"/>
      <c r="I37" s="47"/>
      <c r="J37" s="47"/>
      <c r="K37" s="47"/>
      <c r="L37" s="48"/>
    </row>
    <row r="38" spans="1:12" ht="26" customHeight="1">
      <c r="A38" s="49"/>
      <c r="B38" s="50"/>
      <c r="C38" s="179" t="str">
        <f>IF($C$2="","",$C$2)</f>
        <v>第54回</v>
      </c>
      <c r="D38" s="179"/>
      <c r="E38" s="179"/>
      <c r="F38" s="180"/>
      <c r="G38" s="49"/>
      <c r="H38" s="50"/>
      <c r="I38" s="179" t="str">
        <f>IF($C$2="","",$C$2)</f>
        <v>第54回</v>
      </c>
      <c r="J38" s="179"/>
      <c r="K38" s="179"/>
      <c r="L38" s="180"/>
    </row>
    <row r="39" spans="1:12" ht="26" customHeight="1">
      <c r="A39" s="49"/>
      <c r="B39" s="50"/>
      <c r="C39" s="183" t="str">
        <f>IF($C$3="","",$C$3)</f>
        <v>鹿児島県高等学校水泳競技大会</v>
      </c>
      <c r="D39" s="183"/>
      <c r="E39" s="183"/>
      <c r="F39" s="184"/>
      <c r="G39" s="49"/>
      <c r="H39" s="50"/>
      <c r="I39" s="183" t="str">
        <f>IF($C$3="","",$C$3)</f>
        <v>鹿児島県高等学校水泳競技大会</v>
      </c>
      <c r="J39" s="183"/>
      <c r="K39" s="183"/>
      <c r="L39" s="184"/>
    </row>
    <row r="40" spans="1:12" ht="27" customHeight="1">
      <c r="A40" s="49"/>
      <c r="B40" s="50"/>
      <c r="C40" s="50"/>
      <c r="D40" s="50"/>
      <c r="E40" s="182" t="str">
        <f>IF('一覧表（入力）'!$H$1="","",'一覧表（入力）'!$H$1&amp;" 競技")</f>
        <v/>
      </c>
      <c r="F40" s="185"/>
      <c r="G40" s="49"/>
      <c r="H40" s="50"/>
      <c r="I40" s="50"/>
      <c r="J40" s="50"/>
      <c r="K40" s="182" t="str">
        <f>IF('一覧表（入力）'!$H$1="","",'一覧表（入力）'!$H$1&amp;" 競技")</f>
        <v/>
      </c>
      <c r="L40" s="185"/>
    </row>
    <row r="41" spans="1:12" ht="11" customHeight="1">
      <c r="A41" s="51"/>
      <c r="B41" s="52"/>
      <c r="C41" s="52"/>
      <c r="D41" s="52"/>
      <c r="E41" s="52"/>
      <c r="F41" s="53"/>
      <c r="G41" s="51"/>
      <c r="H41" s="52"/>
      <c r="I41" s="52"/>
      <c r="J41" s="52"/>
      <c r="K41" s="52"/>
      <c r="L41" s="53"/>
    </row>
    <row r="42" spans="1:12" ht="31" customHeight="1">
      <c r="A42" s="181" t="str">
        <f>IF('一覧表（入力）'!$A$4="","",'一覧表（入力）'!$A$4)</f>
        <v/>
      </c>
      <c r="B42" s="182"/>
      <c r="C42" s="182"/>
      <c r="D42" s="182"/>
      <c r="E42" s="54" t="str">
        <f>IF('一覧表（入力）'!C37="","",'一覧表（入力）'!F37)</f>
        <v/>
      </c>
      <c r="F42" s="55"/>
      <c r="G42" s="181" t="str">
        <f>IF('一覧表（入力）'!$A$4="","",'一覧表（入力）'!$A$4)</f>
        <v/>
      </c>
      <c r="H42" s="182"/>
      <c r="I42" s="182"/>
      <c r="J42" s="182"/>
      <c r="K42" s="54" t="str">
        <f>IF('一覧表（入力）'!$C42="","",'一覧表（入力）'!$F42)</f>
        <v/>
      </c>
      <c r="L42" s="55"/>
    </row>
    <row r="43" spans="1:12" ht="9" customHeight="1">
      <c r="A43" s="51"/>
      <c r="B43" s="52"/>
      <c r="C43" s="52"/>
      <c r="D43" s="52"/>
      <c r="E43" s="52"/>
      <c r="F43" s="53"/>
      <c r="G43" s="51"/>
      <c r="H43" s="52"/>
      <c r="I43" s="52"/>
      <c r="J43" s="52"/>
      <c r="K43" s="52"/>
      <c r="L43" s="53"/>
    </row>
    <row r="44" spans="1:12" ht="48" customHeight="1">
      <c r="A44" s="51"/>
      <c r="B44" s="186" t="str">
        <f>IF('一覧表（入力）'!C37="","",'一覧表（入力）'!C37)</f>
        <v/>
      </c>
      <c r="C44" s="186"/>
      <c r="D44" s="186"/>
      <c r="E44" s="186"/>
      <c r="F44" s="53"/>
      <c r="G44" s="51"/>
      <c r="H44" s="186" t="str">
        <f>IF('一覧表（入力）'!$C42="","",'一覧表（入力）'!$C42)</f>
        <v/>
      </c>
      <c r="I44" s="186"/>
      <c r="J44" s="186"/>
      <c r="K44" s="186"/>
      <c r="L44" s="53"/>
    </row>
    <row r="45" spans="1:12">
      <c r="A45" s="56"/>
      <c r="B45" s="57"/>
      <c r="C45" s="57"/>
      <c r="D45" s="57"/>
      <c r="E45" s="57"/>
      <c r="F45" s="58"/>
      <c r="G45" s="56"/>
      <c r="H45" s="57"/>
      <c r="I45" s="57"/>
      <c r="J45" s="57"/>
      <c r="K45" s="57"/>
      <c r="L45" s="58"/>
    </row>
    <row r="46" spans="1:12" ht="14" customHeight="1">
      <c r="A46" s="46"/>
      <c r="B46" s="47"/>
      <c r="C46" s="47"/>
      <c r="D46" s="47"/>
      <c r="E46" s="47"/>
      <c r="F46" s="48"/>
      <c r="G46" s="46"/>
      <c r="H46" s="47"/>
      <c r="I46" s="47"/>
      <c r="J46" s="47"/>
      <c r="K46" s="47"/>
      <c r="L46" s="48"/>
    </row>
    <row r="47" spans="1:12" ht="26" customHeight="1">
      <c r="A47" s="49"/>
      <c r="B47" s="50"/>
      <c r="C47" s="179" t="str">
        <f>IF($C$2="","",$C$2)</f>
        <v>第54回</v>
      </c>
      <c r="D47" s="179"/>
      <c r="E47" s="179"/>
      <c r="F47" s="180"/>
      <c r="G47" s="49"/>
      <c r="H47" s="50"/>
      <c r="I47" s="179" t="str">
        <f>IF($C$2="","",$C$2)</f>
        <v>第54回</v>
      </c>
      <c r="J47" s="179"/>
      <c r="K47" s="179"/>
      <c r="L47" s="180"/>
    </row>
    <row r="48" spans="1:12" ht="26" customHeight="1">
      <c r="A48" s="49"/>
      <c r="B48" s="50"/>
      <c r="C48" s="183" t="str">
        <f>IF($C$3="","",$C$3)</f>
        <v>鹿児島県高等学校水泳競技大会</v>
      </c>
      <c r="D48" s="183"/>
      <c r="E48" s="183"/>
      <c r="F48" s="184"/>
      <c r="G48" s="49"/>
      <c r="H48" s="50"/>
      <c r="I48" s="183" t="str">
        <f>IF($C$3="","",$C$3)</f>
        <v>鹿児島県高等学校水泳競技大会</v>
      </c>
      <c r="J48" s="183"/>
      <c r="K48" s="183"/>
      <c r="L48" s="184"/>
    </row>
    <row r="49" spans="1:12" ht="27" customHeight="1">
      <c r="A49" s="49"/>
      <c r="B49" s="50"/>
      <c r="C49" s="50"/>
      <c r="D49" s="50"/>
      <c r="E49" s="182" t="str">
        <f>IF('一覧表（入力）'!$H$1="","",'一覧表（入力）'!$H$1&amp;" 競技")</f>
        <v/>
      </c>
      <c r="F49" s="185"/>
      <c r="G49" s="49"/>
      <c r="H49" s="50"/>
      <c r="I49" s="50"/>
      <c r="J49" s="50"/>
      <c r="K49" s="182" t="str">
        <f>IF('一覧表（入力）'!$H$1="","",'一覧表（入力）'!$H$1&amp;" 競技")</f>
        <v/>
      </c>
      <c r="L49" s="185"/>
    </row>
    <row r="50" spans="1:12" ht="11" customHeight="1">
      <c r="A50" s="51"/>
      <c r="B50" s="52"/>
      <c r="C50" s="52"/>
      <c r="D50" s="52"/>
      <c r="E50" s="52"/>
      <c r="F50" s="53"/>
      <c r="G50" s="51"/>
      <c r="H50" s="52"/>
      <c r="I50" s="52"/>
      <c r="J50" s="52"/>
      <c r="K50" s="52"/>
      <c r="L50" s="53"/>
    </row>
    <row r="51" spans="1:12" ht="31" customHeight="1">
      <c r="A51" s="181" t="str">
        <f>IF('一覧表（入力）'!$A$4="","",'一覧表（入力）'!$A$4)</f>
        <v/>
      </c>
      <c r="B51" s="182"/>
      <c r="C51" s="182"/>
      <c r="D51" s="182"/>
      <c r="E51" s="54" t="str">
        <f>IF('一覧表（入力）'!C43="","",'一覧表（入力）'!F43)</f>
        <v/>
      </c>
      <c r="F51" s="55"/>
      <c r="G51" s="181" t="str">
        <f>IF('一覧表（入力）'!$A$4="","",'一覧表（入力）'!$A$4)</f>
        <v/>
      </c>
      <c r="H51" s="182"/>
      <c r="I51" s="182"/>
      <c r="J51" s="182"/>
      <c r="K51" s="54" t="str">
        <f>IF('一覧表（入力）'!$C48="","",'一覧表（入力）'!$F48)</f>
        <v/>
      </c>
      <c r="L51" s="55"/>
    </row>
    <row r="52" spans="1:12" ht="9" customHeight="1">
      <c r="A52" s="51"/>
      <c r="B52" s="52"/>
      <c r="C52" s="52"/>
      <c r="D52" s="52"/>
      <c r="E52" s="52"/>
      <c r="F52" s="53"/>
      <c r="G52" s="51"/>
      <c r="H52" s="52"/>
      <c r="I52" s="52"/>
      <c r="J52" s="52"/>
      <c r="K52" s="52"/>
      <c r="L52" s="53"/>
    </row>
    <row r="53" spans="1:12" ht="48" customHeight="1">
      <c r="A53" s="51"/>
      <c r="B53" s="186" t="str">
        <f>IF('一覧表（入力）'!C43="","",'一覧表（入力）'!C43)</f>
        <v/>
      </c>
      <c r="C53" s="186"/>
      <c r="D53" s="186"/>
      <c r="E53" s="186"/>
      <c r="F53" s="53"/>
      <c r="G53" s="51"/>
      <c r="H53" s="186" t="str">
        <f>IF('一覧表（入力）'!$C48="","",'一覧表（入力）'!$C48)</f>
        <v/>
      </c>
      <c r="I53" s="186"/>
      <c r="J53" s="186"/>
      <c r="K53" s="186"/>
      <c r="L53" s="53"/>
    </row>
    <row r="54" spans="1:12">
      <c r="A54" s="56"/>
      <c r="B54" s="57"/>
      <c r="C54" s="57"/>
      <c r="D54" s="57"/>
      <c r="E54" s="57"/>
      <c r="F54" s="58"/>
      <c r="G54" s="56"/>
      <c r="H54" s="57"/>
      <c r="I54" s="57"/>
      <c r="J54" s="57"/>
      <c r="K54" s="57"/>
      <c r="L54" s="58"/>
    </row>
    <row r="55" spans="1:12" ht="14" customHeight="1">
      <c r="A55" s="46"/>
      <c r="B55" s="47"/>
      <c r="C55" s="47"/>
      <c r="D55" s="47"/>
      <c r="E55" s="47"/>
      <c r="F55" s="48"/>
      <c r="G55" s="46"/>
      <c r="H55" s="47"/>
      <c r="I55" s="47"/>
      <c r="J55" s="47"/>
      <c r="K55" s="47"/>
      <c r="L55" s="48"/>
    </row>
    <row r="56" spans="1:12" ht="26" customHeight="1">
      <c r="A56" s="49"/>
      <c r="B56" s="50"/>
      <c r="C56" s="179" t="str">
        <f>IF($C$2="","",$C$2)</f>
        <v>第54回</v>
      </c>
      <c r="D56" s="179"/>
      <c r="E56" s="179"/>
      <c r="F56" s="180"/>
      <c r="G56" s="49"/>
      <c r="H56" s="50"/>
      <c r="I56" s="179" t="str">
        <f>IF($C$2="","",$C$2)</f>
        <v>第54回</v>
      </c>
      <c r="J56" s="179"/>
      <c r="K56" s="179"/>
      <c r="L56" s="180"/>
    </row>
    <row r="57" spans="1:12" ht="26" customHeight="1">
      <c r="A57" s="49"/>
      <c r="B57" s="50"/>
      <c r="C57" s="183" t="str">
        <f>IF($C$3="","",$C$3)</f>
        <v>鹿児島県高等学校水泳競技大会</v>
      </c>
      <c r="D57" s="183"/>
      <c r="E57" s="183"/>
      <c r="F57" s="184"/>
      <c r="G57" s="49"/>
      <c r="H57" s="50"/>
      <c r="I57" s="183" t="str">
        <f>IF($C$3="","",$C$3)</f>
        <v>鹿児島県高等学校水泳競技大会</v>
      </c>
      <c r="J57" s="183"/>
      <c r="K57" s="183"/>
      <c r="L57" s="184"/>
    </row>
    <row r="58" spans="1:12" ht="27" customHeight="1">
      <c r="A58" s="49"/>
      <c r="B58" s="50"/>
      <c r="C58" s="50"/>
      <c r="D58" s="50"/>
      <c r="E58" s="182" t="str">
        <f>IF('一覧表（入力）'!$H$1="","",'一覧表（入力）'!$H$1&amp;" 競技")</f>
        <v/>
      </c>
      <c r="F58" s="185"/>
      <c r="G58" s="49"/>
      <c r="H58" s="50"/>
      <c r="I58" s="50"/>
      <c r="J58" s="50"/>
      <c r="K58" s="182" t="str">
        <f>IF('一覧表（入力）'!$H$1="","",'一覧表（入力）'!$H$1&amp;" 競技")</f>
        <v/>
      </c>
      <c r="L58" s="185"/>
    </row>
    <row r="59" spans="1:12" ht="11" customHeight="1">
      <c r="A59" s="51"/>
      <c r="B59" s="52"/>
      <c r="C59" s="52"/>
      <c r="D59" s="52"/>
      <c r="E59" s="52"/>
      <c r="F59" s="53"/>
      <c r="G59" s="51"/>
      <c r="H59" s="52"/>
      <c r="I59" s="52"/>
      <c r="J59" s="52"/>
      <c r="K59" s="52"/>
      <c r="L59" s="53"/>
    </row>
    <row r="60" spans="1:12" ht="31" customHeight="1">
      <c r="A60" s="181" t="str">
        <f>IF('一覧表（入力）'!$A$4="","",'一覧表（入力）'!$A$4)</f>
        <v/>
      </c>
      <c r="B60" s="182"/>
      <c r="C60" s="182"/>
      <c r="D60" s="182"/>
      <c r="E60" s="54" t="str">
        <f>IF('一覧表（入力）'!C44="","",'一覧表（入力）'!F44)</f>
        <v/>
      </c>
      <c r="F60" s="55"/>
      <c r="G60" s="181" t="str">
        <f>IF('一覧表（入力）'!$A$4="","",'一覧表（入力）'!$A$4)</f>
        <v/>
      </c>
      <c r="H60" s="182"/>
      <c r="I60" s="182"/>
      <c r="J60" s="182"/>
      <c r="K60" s="54" t="str">
        <f>IF('一覧表（入力）'!$C49="","",'一覧表（入力）'!$F49)</f>
        <v/>
      </c>
      <c r="L60" s="55"/>
    </row>
    <row r="61" spans="1:12" ht="9" customHeight="1">
      <c r="A61" s="51"/>
      <c r="B61" s="52"/>
      <c r="C61" s="52"/>
      <c r="D61" s="52"/>
      <c r="E61" s="52"/>
      <c r="F61" s="53"/>
      <c r="G61" s="51"/>
      <c r="H61" s="52"/>
      <c r="I61" s="52"/>
      <c r="J61" s="52"/>
      <c r="K61" s="52"/>
      <c r="L61" s="53"/>
    </row>
    <row r="62" spans="1:12" ht="48" customHeight="1">
      <c r="A62" s="51"/>
      <c r="B62" s="186" t="str">
        <f>IF('一覧表（入力）'!C44="","",'一覧表（入力）'!C44)</f>
        <v/>
      </c>
      <c r="C62" s="186"/>
      <c r="D62" s="186"/>
      <c r="E62" s="186"/>
      <c r="F62" s="53"/>
      <c r="G62" s="51"/>
      <c r="H62" s="186" t="str">
        <f>IF('一覧表（入力）'!$C49="","",'一覧表（入力）'!$C49)</f>
        <v/>
      </c>
      <c r="I62" s="186"/>
      <c r="J62" s="186"/>
      <c r="K62" s="186"/>
      <c r="L62" s="53"/>
    </row>
    <row r="63" spans="1:12">
      <c r="A63" s="56"/>
      <c r="B63" s="57"/>
      <c r="C63" s="57"/>
      <c r="D63" s="57"/>
      <c r="E63" s="57"/>
      <c r="F63" s="58"/>
      <c r="G63" s="56"/>
      <c r="H63" s="57"/>
      <c r="I63" s="57"/>
      <c r="J63" s="57"/>
      <c r="K63" s="57"/>
      <c r="L63" s="58"/>
    </row>
    <row r="64" spans="1:12" ht="14" customHeight="1">
      <c r="A64" s="46"/>
      <c r="B64" s="47"/>
      <c r="C64" s="47"/>
      <c r="D64" s="47"/>
      <c r="E64" s="47"/>
      <c r="F64" s="48"/>
      <c r="G64" s="46"/>
      <c r="H64" s="47"/>
      <c r="I64" s="47"/>
      <c r="J64" s="47"/>
      <c r="K64" s="47"/>
      <c r="L64" s="48"/>
    </row>
    <row r="65" spans="1:12" ht="26" customHeight="1">
      <c r="A65" s="49"/>
      <c r="B65" s="50"/>
      <c r="C65" s="179" t="str">
        <f>IF($C$2="","",$C$2)</f>
        <v>第54回</v>
      </c>
      <c r="D65" s="179"/>
      <c r="E65" s="179"/>
      <c r="F65" s="180"/>
      <c r="G65" s="49"/>
      <c r="H65" s="50"/>
      <c r="I65" s="179" t="str">
        <f>IF($C$2="","",$C$2)</f>
        <v>第54回</v>
      </c>
      <c r="J65" s="179"/>
      <c r="K65" s="179"/>
      <c r="L65" s="180"/>
    </row>
    <row r="66" spans="1:12" ht="26" customHeight="1">
      <c r="A66" s="49"/>
      <c r="B66" s="50"/>
      <c r="C66" s="183" t="str">
        <f>IF($C$3="","",$C$3)</f>
        <v>鹿児島県高等学校水泳競技大会</v>
      </c>
      <c r="D66" s="183"/>
      <c r="E66" s="183"/>
      <c r="F66" s="184"/>
      <c r="G66" s="49"/>
      <c r="H66" s="50"/>
      <c r="I66" s="183" t="str">
        <f>IF($C$3="","",$C$3)</f>
        <v>鹿児島県高等学校水泳競技大会</v>
      </c>
      <c r="J66" s="183"/>
      <c r="K66" s="183"/>
      <c r="L66" s="184"/>
    </row>
    <row r="67" spans="1:12" ht="27" customHeight="1">
      <c r="A67" s="49"/>
      <c r="B67" s="50"/>
      <c r="C67" s="50"/>
      <c r="D67" s="50"/>
      <c r="E67" s="182" t="str">
        <f>IF('一覧表（入力）'!$H$1="","",'一覧表（入力）'!$H$1&amp;" 競技")</f>
        <v/>
      </c>
      <c r="F67" s="185"/>
      <c r="G67" s="49"/>
      <c r="H67" s="50"/>
      <c r="I67" s="50"/>
      <c r="J67" s="50"/>
      <c r="K67" s="182" t="str">
        <f>IF('一覧表（入力）'!$H$1="","",'一覧表（入力）'!$H$1&amp;" 競技")</f>
        <v/>
      </c>
      <c r="L67" s="185"/>
    </row>
    <row r="68" spans="1:12" ht="11" customHeight="1">
      <c r="A68" s="51"/>
      <c r="B68" s="52"/>
      <c r="C68" s="52"/>
      <c r="D68" s="52"/>
      <c r="E68" s="52"/>
      <c r="F68" s="53"/>
      <c r="G68" s="51"/>
      <c r="H68" s="52"/>
      <c r="I68" s="52"/>
      <c r="J68" s="52"/>
      <c r="K68" s="52"/>
      <c r="L68" s="53"/>
    </row>
    <row r="69" spans="1:12" ht="31" customHeight="1">
      <c r="A69" s="181" t="str">
        <f>IF('一覧表（入力）'!$A$4="","",'一覧表（入力）'!$A$4)</f>
        <v/>
      </c>
      <c r="B69" s="182"/>
      <c r="C69" s="182"/>
      <c r="D69" s="182"/>
      <c r="E69" s="54" t="str">
        <f>IF('一覧表（入力）'!C45="","",'一覧表（入力）'!F45)</f>
        <v/>
      </c>
      <c r="F69" s="55"/>
      <c r="G69" s="181" t="str">
        <f>IF('一覧表（入力）'!$A$4="","",'一覧表（入力）'!$A$4)</f>
        <v/>
      </c>
      <c r="H69" s="182"/>
      <c r="I69" s="182"/>
      <c r="J69" s="182"/>
      <c r="K69" s="54" t="str">
        <f>IF('一覧表（入力）'!$C50="","",'一覧表（入力）'!$F50)</f>
        <v/>
      </c>
      <c r="L69" s="55"/>
    </row>
    <row r="70" spans="1:12" ht="9" customHeight="1">
      <c r="A70" s="51"/>
      <c r="B70" s="52"/>
      <c r="C70" s="52"/>
      <c r="D70" s="52"/>
      <c r="E70" s="52"/>
      <c r="F70" s="53"/>
      <c r="G70" s="51"/>
      <c r="H70" s="52"/>
      <c r="I70" s="52"/>
      <c r="J70" s="52"/>
      <c r="K70" s="52"/>
      <c r="L70" s="53"/>
    </row>
    <row r="71" spans="1:12" ht="48" customHeight="1">
      <c r="A71" s="51"/>
      <c r="B71" s="186" t="str">
        <f>IF('一覧表（入力）'!C45="","",'一覧表（入力）'!C45)</f>
        <v/>
      </c>
      <c r="C71" s="186"/>
      <c r="D71" s="186"/>
      <c r="E71" s="186"/>
      <c r="F71" s="53"/>
      <c r="G71" s="51"/>
      <c r="H71" s="186" t="str">
        <f>IF('一覧表（入力）'!$C50="","",'一覧表（入力）'!$C50)</f>
        <v/>
      </c>
      <c r="I71" s="186"/>
      <c r="J71" s="186"/>
      <c r="K71" s="186"/>
      <c r="L71" s="53"/>
    </row>
    <row r="72" spans="1:12">
      <c r="A72" s="56"/>
      <c r="B72" s="57"/>
      <c r="C72" s="57"/>
      <c r="D72" s="57"/>
      <c r="E72" s="57"/>
      <c r="F72" s="58"/>
      <c r="G72" s="56"/>
      <c r="H72" s="57"/>
      <c r="I72" s="57"/>
      <c r="J72" s="57"/>
      <c r="K72" s="57"/>
      <c r="L72" s="58"/>
    </row>
    <row r="73" spans="1:12" ht="14" customHeight="1">
      <c r="A73" s="46"/>
      <c r="B73" s="47"/>
      <c r="C73" s="47"/>
      <c r="D73" s="47"/>
      <c r="E73" s="47"/>
      <c r="F73" s="48"/>
      <c r="G73" s="46"/>
      <c r="H73" s="47"/>
      <c r="I73" s="47"/>
      <c r="J73" s="47"/>
      <c r="K73" s="47"/>
      <c r="L73" s="48"/>
    </row>
    <row r="74" spans="1:12" ht="26" customHeight="1">
      <c r="A74" s="49"/>
      <c r="B74" s="50"/>
      <c r="C74" s="179" t="str">
        <f>IF($C$2="","",$C$2)</f>
        <v>第54回</v>
      </c>
      <c r="D74" s="179"/>
      <c r="E74" s="179"/>
      <c r="F74" s="180"/>
      <c r="G74" s="49"/>
      <c r="H74" s="50"/>
      <c r="I74" s="179" t="str">
        <f>IF($C$2="","",$C$2)</f>
        <v>第54回</v>
      </c>
      <c r="J74" s="179"/>
      <c r="K74" s="179"/>
      <c r="L74" s="180"/>
    </row>
    <row r="75" spans="1:12" ht="26" customHeight="1">
      <c r="A75" s="49"/>
      <c r="B75" s="50"/>
      <c r="C75" s="183" t="str">
        <f>IF($C$3="","",$C$3)</f>
        <v>鹿児島県高等学校水泳競技大会</v>
      </c>
      <c r="D75" s="183"/>
      <c r="E75" s="183"/>
      <c r="F75" s="184"/>
      <c r="G75" s="49"/>
      <c r="H75" s="50"/>
      <c r="I75" s="183" t="str">
        <f>IF($C$3="","",$C$3)</f>
        <v>鹿児島県高等学校水泳競技大会</v>
      </c>
      <c r="J75" s="183"/>
      <c r="K75" s="183"/>
      <c r="L75" s="184"/>
    </row>
    <row r="76" spans="1:12" ht="27" customHeight="1">
      <c r="A76" s="49"/>
      <c r="B76" s="50"/>
      <c r="C76" s="50"/>
      <c r="D76" s="50"/>
      <c r="E76" s="182" t="str">
        <f>IF('一覧表（入力）'!$H$1="","",'一覧表（入力）'!$H$1&amp;" 競技")</f>
        <v/>
      </c>
      <c r="F76" s="185"/>
      <c r="G76" s="49"/>
      <c r="H76" s="50"/>
      <c r="I76" s="50"/>
      <c r="J76" s="50"/>
      <c r="K76" s="182" t="str">
        <f>IF('一覧表（入力）'!$H$1="","",'一覧表（入力）'!$H$1&amp;" 競技")</f>
        <v/>
      </c>
      <c r="L76" s="185"/>
    </row>
    <row r="77" spans="1:12" ht="11" customHeight="1">
      <c r="A77" s="51"/>
      <c r="B77" s="52"/>
      <c r="C77" s="52"/>
      <c r="D77" s="52"/>
      <c r="E77" s="52"/>
      <c r="F77" s="53"/>
      <c r="G77" s="51"/>
      <c r="H77" s="52"/>
      <c r="I77" s="52"/>
      <c r="J77" s="52"/>
      <c r="K77" s="52"/>
      <c r="L77" s="53"/>
    </row>
    <row r="78" spans="1:12" ht="31" customHeight="1">
      <c r="A78" s="181" t="str">
        <f>IF('一覧表（入力）'!$A$4="","",'一覧表（入力）'!$A$4)</f>
        <v/>
      </c>
      <c r="B78" s="182"/>
      <c r="C78" s="182"/>
      <c r="D78" s="182"/>
      <c r="E78" s="54" t="str">
        <f>IF('一覧表（入力）'!C46="","",'一覧表（入力）'!F46)</f>
        <v/>
      </c>
      <c r="F78" s="55"/>
      <c r="G78" s="181" t="str">
        <f>IF('一覧表（入力）'!$A$4="","",'一覧表（入力）'!$A$4)</f>
        <v/>
      </c>
      <c r="H78" s="182"/>
      <c r="I78" s="182"/>
      <c r="J78" s="182"/>
      <c r="K78" s="54" t="str">
        <f>IF('一覧表（入力）'!$C51="","",'一覧表（入力）'!$F51)</f>
        <v/>
      </c>
      <c r="L78" s="55"/>
    </row>
    <row r="79" spans="1:12" ht="9" customHeight="1">
      <c r="A79" s="51"/>
      <c r="B79" s="52"/>
      <c r="C79" s="52"/>
      <c r="D79" s="52"/>
      <c r="E79" s="52"/>
      <c r="F79" s="53"/>
      <c r="G79" s="51"/>
      <c r="H79" s="52"/>
      <c r="I79" s="52"/>
      <c r="J79" s="52"/>
      <c r="K79" s="52"/>
      <c r="L79" s="53"/>
    </row>
    <row r="80" spans="1:12" ht="48" customHeight="1">
      <c r="A80" s="51"/>
      <c r="B80" s="186" t="str">
        <f>IF('一覧表（入力）'!C46="","",'一覧表（入力）'!C46)</f>
        <v/>
      </c>
      <c r="C80" s="186"/>
      <c r="D80" s="186"/>
      <c r="E80" s="186"/>
      <c r="F80" s="53"/>
      <c r="G80" s="51"/>
      <c r="H80" s="186" t="str">
        <f>IF('一覧表（入力）'!$C51="","",'一覧表（入力）'!$C51)</f>
        <v/>
      </c>
      <c r="I80" s="186"/>
      <c r="J80" s="186"/>
      <c r="K80" s="186"/>
      <c r="L80" s="53"/>
    </row>
    <row r="81" spans="1:12">
      <c r="A81" s="56"/>
      <c r="B81" s="57"/>
      <c r="C81" s="57"/>
      <c r="D81" s="57"/>
      <c r="E81" s="57"/>
      <c r="F81" s="58"/>
      <c r="G81" s="56"/>
      <c r="H81" s="57"/>
      <c r="I81" s="57"/>
      <c r="J81" s="57"/>
      <c r="K81" s="57"/>
      <c r="L81" s="58"/>
    </row>
    <row r="82" spans="1:12" ht="14" customHeight="1">
      <c r="A82" s="46"/>
      <c r="B82" s="47"/>
      <c r="C82" s="47"/>
      <c r="D82" s="47"/>
      <c r="E82" s="47"/>
      <c r="F82" s="48"/>
      <c r="G82" s="46"/>
      <c r="H82" s="47"/>
      <c r="I82" s="47"/>
      <c r="J82" s="47"/>
      <c r="K82" s="47"/>
      <c r="L82" s="48"/>
    </row>
    <row r="83" spans="1:12" ht="26" customHeight="1">
      <c r="A83" s="49"/>
      <c r="B83" s="50"/>
      <c r="C83" s="179" t="str">
        <f>IF($C$2="","",$C$2)</f>
        <v>第54回</v>
      </c>
      <c r="D83" s="179"/>
      <c r="E83" s="179"/>
      <c r="F83" s="180"/>
      <c r="G83" s="49"/>
      <c r="H83" s="50"/>
      <c r="I83" s="179" t="str">
        <f>IF($C$2="","",$C$2)</f>
        <v>第54回</v>
      </c>
      <c r="J83" s="179"/>
      <c r="K83" s="179"/>
      <c r="L83" s="180"/>
    </row>
    <row r="84" spans="1:12" ht="26" customHeight="1">
      <c r="A84" s="49"/>
      <c r="B84" s="50"/>
      <c r="C84" s="183" t="str">
        <f>IF($C$3="","",$C$3)</f>
        <v>鹿児島県高等学校水泳競技大会</v>
      </c>
      <c r="D84" s="183"/>
      <c r="E84" s="183"/>
      <c r="F84" s="184"/>
      <c r="G84" s="49"/>
      <c r="H84" s="50"/>
      <c r="I84" s="183" t="str">
        <f>IF($C$3="","",$C$3)</f>
        <v>鹿児島県高等学校水泳競技大会</v>
      </c>
      <c r="J84" s="183"/>
      <c r="K84" s="183"/>
      <c r="L84" s="184"/>
    </row>
    <row r="85" spans="1:12" ht="27" customHeight="1">
      <c r="A85" s="49"/>
      <c r="B85" s="50"/>
      <c r="C85" s="50"/>
      <c r="D85" s="50"/>
      <c r="E85" s="182" t="str">
        <f>IF('一覧表（入力）'!$H$1="","",'一覧表（入力）'!$H$1&amp;" 競技")</f>
        <v/>
      </c>
      <c r="F85" s="185"/>
      <c r="G85" s="49"/>
      <c r="H85" s="50"/>
      <c r="I85" s="50"/>
      <c r="J85" s="50"/>
      <c r="K85" s="182" t="str">
        <f>IF('一覧表（入力）'!$H$1="","",'一覧表（入力）'!$H$1&amp;" 競技")</f>
        <v/>
      </c>
      <c r="L85" s="185"/>
    </row>
    <row r="86" spans="1:12" ht="11" customHeight="1">
      <c r="A86" s="51"/>
      <c r="B86" s="52"/>
      <c r="C86" s="52"/>
      <c r="D86" s="52"/>
      <c r="E86" s="52"/>
      <c r="F86" s="53"/>
      <c r="G86" s="51"/>
      <c r="H86" s="52"/>
      <c r="I86" s="52"/>
      <c r="J86" s="52"/>
      <c r="K86" s="52"/>
      <c r="L86" s="53"/>
    </row>
    <row r="87" spans="1:12" ht="31" customHeight="1">
      <c r="A87" s="181" t="str">
        <f>IF('一覧表（入力）'!$A$4="","",'一覧表（入力）'!$A$4)</f>
        <v/>
      </c>
      <c r="B87" s="182"/>
      <c r="C87" s="182"/>
      <c r="D87" s="182"/>
      <c r="E87" s="54" t="str">
        <f>IF('一覧表（入力）'!C47="","",'一覧表（入力）'!F47)</f>
        <v/>
      </c>
      <c r="F87" s="55"/>
      <c r="G87" s="181" t="str">
        <f>IF('一覧表（入力）'!$A$4="","",'一覧表（入力）'!$A$4)</f>
        <v/>
      </c>
      <c r="H87" s="182"/>
      <c r="I87" s="182"/>
      <c r="J87" s="182"/>
      <c r="K87" s="54" t="str">
        <f>IF('一覧表（入力）'!$C52="","",'一覧表（入力）'!$F52)</f>
        <v/>
      </c>
      <c r="L87" s="55"/>
    </row>
    <row r="88" spans="1:12" ht="9" customHeight="1">
      <c r="A88" s="51"/>
      <c r="B88" s="52"/>
      <c r="C88" s="52"/>
      <c r="D88" s="52"/>
      <c r="E88" s="52"/>
      <c r="F88" s="53"/>
      <c r="G88" s="51"/>
      <c r="H88" s="52"/>
      <c r="I88" s="52"/>
      <c r="J88" s="52"/>
      <c r="K88" s="52"/>
      <c r="L88" s="53"/>
    </row>
    <row r="89" spans="1:12" ht="48" customHeight="1">
      <c r="A89" s="51"/>
      <c r="B89" s="186" t="str">
        <f>IF('一覧表（入力）'!C47="","",'一覧表（入力）'!C47)</f>
        <v/>
      </c>
      <c r="C89" s="186"/>
      <c r="D89" s="186"/>
      <c r="E89" s="186"/>
      <c r="F89" s="53"/>
      <c r="G89" s="51"/>
      <c r="H89" s="186" t="str">
        <f>IF('一覧表（入力）'!$C52="","",'一覧表（入力）'!$C52)</f>
        <v/>
      </c>
      <c r="I89" s="186"/>
      <c r="J89" s="186"/>
      <c r="K89" s="186"/>
      <c r="L89" s="53"/>
    </row>
    <row r="90" spans="1:12">
      <c r="A90" s="56"/>
      <c r="B90" s="57"/>
      <c r="C90" s="57"/>
      <c r="D90" s="57"/>
      <c r="E90" s="57"/>
      <c r="F90" s="58"/>
      <c r="G90" s="56"/>
      <c r="H90" s="57"/>
      <c r="I90" s="57"/>
      <c r="J90" s="57"/>
      <c r="K90" s="57"/>
      <c r="L90" s="58"/>
    </row>
    <row r="91" spans="1:12" ht="14" customHeight="1">
      <c r="A91" s="46"/>
      <c r="B91" s="47"/>
      <c r="C91" s="47"/>
      <c r="D91" s="47"/>
      <c r="E91" s="47"/>
      <c r="F91" s="48"/>
      <c r="G91" s="46"/>
      <c r="H91" s="47"/>
      <c r="I91" s="47"/>
      <c r="J91" s="47"/>
      <c r="K91" s="47"/>
      <c r="L91" s="48"/>
    </row>
    <row r="92" spans="1:12" ht="26" customHeight="1">
      <c r="A92" s="49"/>
      <c r="B92" s="50"/>
      <c r="C92" s="179" t="str">
        <f>IF($C$2="","",$C$2)</f>
        <v>第54回</v>
      </c>
      <c r="D92" s="179"/>
      <c r="E92" s="179"/>
      <c r="F92" s="180"/>
      <c r="G92" s="49"/>
      <c r="H92" s="50"/>
      <c r="I92" s="179" t="str">
        <f>IF($C$2="","",$C$2)</f>
        <v>第54回</v>
      </c>
      <c r="J92" s="179"/>
      <c r="K92" s="179"/>
      <c r="L92" s="180"/>
    </row>
    <row r="93" spans="1:12" ht="26" customHeight="1">
      <c r="A93" s="49"/>
      <c r="B93" s="50"/>
      <c r="C93" s="183" t="str">
        <f>IF($C$3="","",$C$3)</f>
        <v>鹿児島県高等学校水泳競技大会</v>
      </c>
      <c r="D93" s="183"/>
      <c r="E93" s="183"/>
      <c r="F93" s="184"/>
      <c r="G93" s="49"/>
      <c r="H93" s="50"/>
      <c r="I93" s="183" t="str">
        <f>IF($C$3="","",$C$3)</f>
        <v>鹿児島県高等学校水泳競技大会</v>
      </c>
      <c r="J93" s="183"/>
      <c r="K93" s="183"/>
      <c r="L93" s="184"/>
    </row>
    <row r="94" spans="1:12" ht="27" customHeight="1">
      <c r="A94" s="49"/>
      <c r="B94" s="50"/>
      <c r="C94" s="50"/>
      <c r="D94" s="50"/>
      <c r="E94" s="182" t="str">
        <f>IF('一覧表（入力）'!$H$1="","",'一覧表（入力）'!$H$1&amp;" 競技")</f>
        <v/>
      </c>
      <c r="F94" s="185"/>
      <c r="G94" s="49"/>
      <c r="H94" s="50"/>
      <c r="I94" s="50"/>
      <c r="J94" s="50"/>
      <c r="K94" s="182" t="str">
        <f>IF('一覧表（入力）'!$H$1="","",'一覧表（入力）'!$H$1&amp;" 競技")</f>
        <v/>
      </c>
      <c r="L94" s="185"/>
    </row>
    <row r="95" spans="1:12" ht="11" customHeight="1">
      <c r="A95" s="51"/>
      <c r="B95" s="52"/>
      <c r="C95" s="52"/>
      <c r="D95" s="52"/>
      <c r="E95" s="52"/>
      <c r="F95" s="53"/>
      <c r="G95" s="51"/>
      <c r="H95" s="52"/>
      <c r="I95" s="52"/>
      <c r="J95" s="52"/>
      <c r="K95" s="52"/>
      <c r="L95" s="53"/>
    </row>
    <row r="96" spans="1:12" ht="31" customHeight="1">
      <c r="A96" s="181" t="str">
        <f>IF('一覧表（入力）'!$A$4="","",'一覧表（入力）'!$A$4)</f>
        <v/>
      </c>
      <c r="B96" s="182"/>
      <c r="C96" s="182"/>
      <c r="D96" s="182"/>
      <c r="E96" s="54" t="str">
        <f>IF('一覧表（入力）'!$C53="","",'一覧表（入力）'!$F53)</f>
        <v/>
      </c>
      <c r="F96" s="55"/>
      <c r="G96" s="181" t="str">
        <f>IF('一覧表（入力）'!$A$4="","",'一覧表（入力）'!$A$4)</f>
        <v/>
      </c>
      <c r="H96" s="182"/>
      <c r="I96" s="182"/>
      <c r="J96" s="182"/>
      <c r="K96" s="54" t="str">
        <f>IF('一覧表（入力）'!$C58="","",'一覧表（入力）'!$F58)</f>
        <v/>
      </c>
      <c r="L96" s="55"/>
    </row>
    <row r="97" spans="1:12" ht="9" customHeight="1">
      <c r="A97" s="51"/>
      <c r="B97" s="52"/>
      <c r="C97" s="52"/>
      <c r="D97" s="52"/>
      <c r="E97" s="52"/>
      <c r="F97" s="53"/>
      <c r="G97" s="51"/>
      <c r="H97" s="52"/>
      <c r="I97" s="52"/>
      <c r="J97" s="52"/>
      <c r="K97" s="52"/>
      <c r="L97" s="53"/>
    </row>
    <row r="98" spans="1:12" ht="48" customHeight="1">
      <c r="A98" s="51"/>
      <c r="B98" s="186" t="str">
        <f>IF('一覧表（入力）'!$C53="","",'一覧表（入力）'!$C53)</f>
        <v/>
      </c>
      <c r="C98" s="186"/>
      <c r="D98" s="186"/>
      <c r="E98" s="186"/>
      <c r="F98" s="53"/>
      <c r="G98" s="51"/>
      <c r="H98" s="186" t="str">
        <f>IF('一覧表（入力）'!$C58="","",'一覧表（入力）'!$C58)</f>
        <v/>
      </c>
      <c r="I98" s="186"/>
      <c r="J98" s="186"/>
      <c r="K98" s="186"/>
      <c r="L98" s="53"/>
    </row>
    <row r="99" spans="1:12">
      <c r="A99" s="56"/>
      <c r="B99" s="57"/>
      <c r="C99" s="57"/>
      <c r="D99" s="57"/>
      <c r="E99" s="57"/>
      <c r="F99" s="58"/>
      <c r="G99" s="56"/>
      <c r="H99" s="57"/>
      <c r="I99" s="57"/>
      <c r="J99" s="57"/>
      <c r="K99" s="57"/>
      <c r="L99" s="58"/>
    </row>
    <row r="100" spans="1:12" ht="14" customHeight="1">
      <c r="A100" s="46"/>
      <c r="B100" s="47"/>
      <c r="C100" s="47"/>
      <c r="D100" s="47"/>
      <c r="E100" s="47"/>
      <c r="F100" s="48"/>
      <c r="G100" s="46"/>
      <c r="H100" s="47"/>
      <c r="I100" s="47"/>
      <c r="J100" s="47"/>
      <c r="K100" s="47"/>
      <c r="L100" s="48"/>
    </row>
    <row r="101" spans="1:12" ht="26" customHeight="1">
      <c r="A101" s="49"/>
      <c r="B101" s="50"/>
      <c r="C101" s="179" t="str">
        <f>IF($C$2="","",$C$2)</f>
        <v>第54回</v>
      </c>
      <c r="D101" s="179"/>
      <c r="E101" s="179"/>
      <c r="F101" s="180"/>
      <c r="G101" s="49"/>
      <c r="H101" s="50"/>
      <c r="I101" s="179" t="str">
        <f>IF($C$2="","",$C$2)</f>
        <v>第54回</v>
      </c>
      <c r="J101" s="179"/>
      <c r="K101" s="179"/>
      <c r="L101" s="180"/>
    </row>
    <row r="102" spans="1:12" ht="26" customHeight="1">
      <c r="A102" s="49"/>
      <c r="B102" s="50"/>
      <c r="C102" s="183" t="str">
        <f>IF($C$3="","",$C$3)</f>
        <v>鹿児島県高等学校水泳競技大会</v>
      </c>
      <c r="D102" s="183"/>
      <c r="E102" s="183"/>
      <c r="F102" s="184"/>
      <c r="G102" s="49"/>
      <c r="H102" s="50"/>
      <c r="I102" s="183" t="str">
        <f>IF($C$3="","",$C$3)</f>
        <v>鹿児島県高等学校水泳競技大会</v>
      </c>
      <c r="J102" s="183"/>
      <c r="K102" s="183"/>
      <c r="L102" s="184"/>
    </row>
    <row r="103" spans="1:12" ht="27" customHeight="1">
      <c r="A103" s="49"/>
      <c r="B103" s="50"/>
      <c r="C103" s="50"/>
      <c r="D103" s="50"/>
      <c r="E103" s="182" t="str">
        <f>IF('一覧表（入力）'!$H$1="","",'一覧表（入力）'!$H$1&amp;" 競技")</f>
        <v/>
      </c>
      <c r="F103" s="185"/>
      <c r="G103" s="49"/>
      <c r="H103" s="50"/>
      <c r="I103" s="50"/>
      <c r="J103" s="50"/>
      <c r="K103" s="182" t="str">
        <f>IF('一覧表（入力）'!$H$1="","",'一覧表（入力）'!$H$1&amp;" 競技")</f>
        <v/>
      </c>
      <c r="L103" s="185"/>
    </row>
    <row r="104" spans="1:12" ht="11" customHeight="1">
      <c r="A104" s="51"/>
      <c r="B104" s="52"/>
      <c r="C104" s="52"/>
      <c r="D104" s="52"/>
      <c r="E104" s="52"/>
      <c r="F104" s="53"/>
      <c r="G104" s="51"/>
      <c r="H104" s="52"/>
      <c r="I104" s="52"/>
      <c r="J104" s="52"/>
      <c r="K104" s="52"/>
      <c r="L104" s="53"/>
    </row>
    <row r="105" spans="1:12" ht="31" customHeight="1">
      <c r="A105" s="181" t="str">
        <f>IF('一覧表（入力）'!$A$4="","",'一覧表（入力）'!$A$4)</f>
        <v/>
      </c>
      <c r="B105" s="182"/>
      <c r="C105" s="182"/>
      <c r="D105" s="182"/>
      <c r="E105" s="54" t="str">
        <f>IF('一覧表（入力）'!$C54="","",'一覧表（入力）'!$F54)</f>
        <v/>
      </c>
      <c r="F105" s="55"/>
      <c r="G105" s="181" t="str">
        <f>IF('一覧表（入力）'!$A$4="","",'一覧表（入力）'!$A$4)</f>
        <v/>
      </c>
      <c r="H105" s="182"/>
      <c r="I105" s="182"/>
      <c r="J105" s="182"/>
      <c r="K105" s="54" t="str">
        <f>IF('一覧表（入力）'!$C59="","",'一覧表（入力）'!$F59)</f>
        <v/>
      </c>
      <c r="L105" s="55"/>
    </row>
    <row r="106" spans="1:12" ht="9" customHeight="1">
      <c r="A106" s="51"/>
      <c r="B106" s="52"/>
      <c r="C106" s="52"/>
      <c r="D106" s="52"/>
      <c r="E106" s="52"/>
      <c r="F106" s="53"/>
      <c r="G106" s="51"/>
      <c r="H106" s="52"/>
      <c r="I106" s="52"/>
      <c r="J106" s="52"/>
      <c r="K106" s="52"/>
      <c r="L106" s="53"/>
    </row>
    <row r="107" spans="1:12" ht="48" customHeight="1">
      <c r="A107" s="51"/>
      <c r="B107" s="186" t="str">
        <f>IF('一覧表（入力）'!$C54="","",'一覧表（入力）'!$C54)</f>
        <v/>
      </c>
      <c r="C107" s="186"/>
      <c r="D107" s="186"/>
      <c r="E107" s="186"/>
      <c r="F107" s="53"/>
      <c r="G107" s="51"/>
      <c r="H107" s="186" t="str">
        <f>IF('一覧表（入力）'!$C59="","",'一覧表（入力）'!$C59)</f>
        <v/>
      </c>
      <c r="I107" s="186"/>
      <c r="J107" s="186"/>
      <c r="K107" s="186"/>
      <c r="L107" s="53"/>
    </row>
    <row r="108" spans="1:12">
      <c r="A108" s="56"/>
      <c r="B108" s="57"/>
      <c r="C108" s="57"/>
      <c r="D108" s="57"/>
      <c r="E108" s="57"/>
      <c r="F108" s="58"/>
      <c r="G108" s="56"/>
      <c r="H108" s="57"/>
      <c r="I108" s="57"/>
      <c r="J108" s="57"/>
      <c r="K108" s="57"/>
      <c r="L108" s="58"/>
    </row>
    <row r="109" spans="1:12" ht="14" customHeight="1">
      <c r="A109" s="46"/>
      <c r="B109" s="47"/>
      <c r="C109" s="47"/>
      <c r="D109" s="47"/>
      <c r="E109" s="47"/>
      <c r="F109" s="48"/>
      <c r="G109" s="46"/>
      <c r="H109" s="47"/>
      <c r="I109" s="47"/>
      <c r="J109" s="47"/>
      <c r="K109" s="47"/>
      <c r="L109" s="48"/>
    </row>
    <row r="110" spans="1:12" ht="26" customHeight="1">
      <c r="A110" s="49"/>
      <c r="B110" s="50"/>
      <c r="C110" s="179" t="str">
        <f>IF($C$2="","",$C$2)</f>
        <v>第54回</v>
      </c>
      <c r="D110" s="179"/>
      <c r="E110" s="179"/>
      <c r="F110" s="180"/>
      <c r="G110" s="49"/>
      <c r="H110" s="50"/>
      <c r="I110" s="179" t="str">
        <f>IF($C$2="","",$C$2)</f>
        <v>第54回</v>
      </c>
      <c r="J110" s="179"/>
      <c r="K110" s="179"/>
      <c r="L110" s="180"/>
    </row>
    <row r="111" spans="1:12" ht="26" customHeight="1">
      <c r="A111" s="49"/>
      <c r="B111" s="50"/>
      <c r="C111" s="183" t="str">
        <f>IF($C$3="","",$C$3)</f>
        <v>鹿児島県高等学校水泳競技大会</v>
      </c>
      <c r="D111" s="183"/>
      <c r="E111" s="183"/>
      <c r="F111" s="184"/>
      <c r="G111" s="49"/>
      <c r="H111" s="50"/>
      <c r="I111" s="183" t="str">
        <f>IF($C$3="","",$C$3)</f>
        <v>鹿児島県高等学校水泳競技大会</v>
      </c>
      <c r="J111" s="183"/>
      <c r="K111" s="183"/>
      <c r="L111" s="184"/>
    </row>
    <row r="112" spans="1:12" ht="27" customHeight="1">
      <c r="A112" s="49"/>
      <c r="B112" s="50"/>
      <c r="C112" s="50"/>
      <c r="D112" s="50"/>
      <c r="E112" s="182" t="str">
        <f>IF('一覧表（入力）'!$H$1="","",'一覧表（入力）'!$H$1&amp;" 競技")</f>
        <v/>
      </c>
      <c r="F112" s="185"/>
      <c r="G112" s="49"/>
      <c r="H112" s="50"/>
      <c r="I112" s="50"/>
      <c r="J112" s="50"/>
      <c r="K112" s="182" t="str">
        <f>IF('一覧表（入力）'!$H$1="","",'一覧表（入力）'!$H$1&amp;" 競技")</f>
        <v/>
      </c>
      <c r="L112" s="185"/>
    </row>
    <row r="113" spans="1:12" ht="11" customHeight="1">
      <c r="A113" s="51"/>
      <c r="B113" s="52"/>
      <c r="C113" s="52"/>
      <c r="D113" s="52"/>
      <c r="E113" s="52"/>
      <c r="F113" s="53"/>
      <c r="G113" s="51"/>
      <c r="H113" s="52"/>
      <c r="I113" s="52"/>
      <c r="J113" s="52"/>
      <c r="K113" s="52"/>
      <c r="L113" s="53"/>
    </row>
    <row r="114" spans="1:12" ht="31" customHeight="1">
      <c r="A114" s="181" t="str">
        <f>IF('一覧表（入力）'!$A$4="","",'一覧表（入力）'!$A$4)</f>
        <v/>
      </c>
      <c r="B114" s="182"/>
      <c r="C114" s="182"/>
      <c r="D114" s="182"/>
      <c r="E114" s="54" t="str">
        <f>IF('一覧表（入力）'!$C55="","",'一覧表（入力）'!$F55)</f>
        <v/>
      </c>
      <c r="F114" s="55"/>
      <c r="G114" s="181" t="str">
        <f>IF('一覧表（入力）'!$A$4="","",'一覧表（入力）'!$A$4)</f>
        <v/>
      </c>
      <c r="H114" s="182"/>
      <c r="I114" s="182"/>
      <c r="J114" s="182"/>
      <c r="K114" s="54" t="str">
        <f>IF('一覧表（入力）'!$C60="","",'一覧表（入力）'!$F60)</f>
        <v/>
      </c>
      <c r="L114" s="55"/>
    </row>
    <row r="115" spans="1:12" ht="9" customHeight="1">
      <c r="A115" s="51"/>
      <c r="B115" s="52"/>
      <c r="C115" s="52"/>
      <c r="D115" s="52"/>
      <c r="E115" s="52"/>
      <c r="F115" s="53"/>
      <c r="G115" s="51"/>
      <c r="H115" s="52"/>
      <c r="I115" s="52"/>
      <c r="J115" s="52"/>
      <c r="K115" s="52"/>
      <c r="L115" s="53"/>
    </row>
    <row r="116" spans="1:12" ht="48" customHeight="1">
      <c r="A116" s="51"/>
      <c r="B116" s="186" t="str">
        <f>IF('一覧表（入力）'!$C55="","",'一覧表（入力）'!$C55)</f>
        <v/>
      </c>
      <c r="C116" s="186"/>
      <c r="D116" s="186"/>
      <c r="E116" s="186"/>
      <c r="F116" s="53"/>
      <c r="G116" s="51"/>
      <c r="H116" s="186" t="str">
        <f>IF('一覧表（入力）'!$C60="","",'一覧表（入力）'!$C60)</f>
        <v/>
      </c>
      <c r="I116" s="186"/>
      <c r="J116" s="186"/>
      <c r="K116" s="186"/>
      <c r="L116" s="53"/>
    </row>
    <row r="117" spans="1:12">
      <c r="A117" s="56"/>
      <c r="B117" s="57"/>
      <c r="C117" s="57"/>
      <c r="D117" s="57"/>
      <c r="E117" s="57"/>
      <c r="F117" s="58"/>
      <c r="G117" s="56"/>
      <c r="H117" s="57"/>
      <c r="I117" s="57"/>
      <c r="J117" s="57"/>
      <c r="K117" s="57"/>
      <c r="L117" s="58"/>
    </row>
    <row r="118" spans="1:12" ht="14" customHeight="1">
      <c r="A118" s="46"/>
      <c r="B118" s="47"/>
      <c r="C118" s="47"/>
      <c r="D118" s="47"/>
      <c r="E118" s="47"/>
      <c r="F118" s="48"/>
      <c r="G118" s="46"/>
      <c r="H118" s="47"/>
      <c r="I118" s="47"/>
      <c r="J118" s="47"/>
      <c r="K118" s="47"/>
      <c r="L118" s="48"/>
    </row>
    <row r="119" spans="1:12" ht="26" customHeight="1">
      <c r="A119" s="49"/>
      <c r="B119" s="50"/>
      <c r="C119" s="179" t="str">
        <f>IF($C$2="","",$C$2)</f>
        <v>第54回</v>
      </c>
      <c r="D119" s="179"/>
      <c r="E119" s="179"/>
      <c r="F119" s="180"/>
      <c r="G119" s="49"/>
      <c r="H119" s="50"/>
      <c r="I119" s="179" t="str">
        <f>IF($C$2="","",$C$2)</f>
        <v>第54回</v>
      </c>
      <c r="J119" s="179"/>
      <c r="K119" s="179"/>
      <c r="L119" s="180"/>
    </row>
    <row r="120" spans="1:12" ht="26" customHeight="1">
      <c r="A120" s="49"/>
      <c r="B120" s="50"/>
      <c r="C120" s="183" t="str">
        <f>IF($C$3="","",$C$3)</f>
        <v>鹿児島県高等学校水泳競技大会</v>
      </c>
      <c r="D120" s="183"/>
      <c r="E120" s="183"/>
      <c r="F120" s="184"/>
      <c r="G120" s="49"/>
      <c r="H120" s="50"/>
      <c r="I120" s="183" t="str">
        <f>IF($C$3="","",$C$3)</f>
        <v>鹿児島県高等学校水泳競技大会</v>
      </c>
      <c r="J120" s="183"/>
      <c r="K120" s="183"/>
      <c r="L120" s="184"/>
    </row>
    <row r="121" spans="1:12" ht="27" customHeight="1">
      <c r="A121" s="49"/>
      <c r="B121" s="50"/>
      <c r="C121" s="50"/>
      <c r="D121" s="50"/>
      <c r="E121" s="182" t="str">
        <f>IF('一覧表（入力）'!$H$1="","",'一覧表（入力）'!$H$1&amp;" 競技")</f>
        <v/>
      </c>
      <c r="F121" s="185"/>
      <c r="G121" s="49"/>
      <c r="H121" s="50"/>
      <c r="I121" s="50"/>
      <c r="J121" s="50"/>
      <c r="K121" s="182" t="str">
        <f>IF('一覧表（入力）'!$H$1="","",'一覧表（入力）'!$H$1&amp;" 競技")</f>
        <v/>
      </c>
      <c r="L121" s="185"/>
    </row>
    <row r="122" spans="1:12" ht="11" customHeight="1">
      <c r="A122" s="51"/>
      <c r="B122" s="52"/>
      <c r="C122" s="52"/>
      <c r="D122" s="52"/>
      <c r="E122" s="52"/>
      <c r="F122" s="53"/>
      <c r="G122" s="51"/>
      <c r="H122" s="52"/>
      <c r="I122" s="52"/>
      <c r="J122" s="52"/>
      <c r="K122" s="52"/>
      <c r="L122" s="53"/>
    </row>
    <row r="123" spans="1:12" ht="31" customHeight="1">
      <c r="A123" s="181" t="str">
        <f>IF('一覧表（入力）'!$A$4="","",'一覧表（入力）'!$A$4)</f>
        <v/>
      </c>
      <c r="B123" s="182"/>
      <c r="C123" s="182"/>
      <c r="D123" s="182"/>
      <c r="E123" s="54" t="str">
        <f>IF('一覧表（入力）'!$C56="","",'一覧表（入力）'!$F56)</f>
        <v/>
      </c>
      <c r="F123" s="55"/>
      <c r="G123" s="181" t="str">
        <f>IF('一覧表（入力）'!$A$4="","",'一覧表（入力）'!$A$4)</f>
        <v/>
      </c>
      <c r="H123" s="182"/>
      <c r="I123" s="182"/>
      <c r="J123" s="182"/>
      <c r="K123" s="54" t="str">
        <f>IF('一覧表（入力）'!$C61="","",'一覧表（入力）'!$F61)</f>
        <v/>
      </c>
      <c r="L123" s="55"/>
    </row>
    <row r="124" spans="1:12" ht="9" customHeight="1">
      <c r="A124" s="51"/>
      <c r="B124" s="52"/>
      <c r="C124" s="52"/>
      <c r="D124" s="52"/>
      <c r="E124" s="52"/>
      <c r="F124" s="53"/>
      <c r="G124" s="51"/>
      <c r="H124" s="52"/>
      <c r="I124" s="52"/>
      <c r="J124" s="52"/>
      <c r="K124" s="52"/>
      <c r="L124" s="53"/>
    </row>
    <row r="125" spans="1:12" ht="48" customHeight="1">
      <c r="A125" s="51"/>
      <c r="B125" s="186" t="str">
        <f>IF('一覧表（入力）'!$C56="","",'一覧表（入力）'!$C56)</f>
        <v/>
      </c>
      <c r="C125" s="186"/>
      <c r="D125" s="186"/>
      <c r="E125" s="186"/>
      <c r="F125" s="53"/>
      <c r="G125" s="51"/>
      <c r="H125" s="186" t="str">
        <f>IF('一覧表（入力）'!$C61="","",'一覧表（入力）'!$C61)</f>
        <v/>
      </c>
      <c r="I125" s="186"/>
      <c r="J125" s="186"/>
      <c r="K125" s="186"/>
      <c r="L125" s="53"/>
    </row>
    <row r="126" spans="1:12">
      <c r="A126" s="56"/>
      <c r="B126" s="57"/>
      <c r="C126" s="57"/>
      <c r="D126" s="57"/>
      <c r="E126" s="57"/>
      <c r="F126" s="58"/>
      <c r="G126" s="56"/>
      <c r="H126" s="57"/>
      <c r="I126" s="57"/>
      <c r="J126" s="57"/>
      <c r="K126" s="57"/>
      <c r="L126" s="58"/>
    </row>
    <row r="127" spans="1:12" ht="14" customHeight="1">
      <c r="A127" s="46"/>
      <c r="B127" s="47"/>
      <c r="C127" s="47"/>
      <c r="D127" s="47"/>
      <c r="E127" s="47"/>
      <c r="F127" s="48"/>
      <c r="G127" s="46"/>
      <c r="H127" s="47"/>
      <c r="I127" s="47"/>
      <c r="J127" s="47"/>
      <c r="K127" s="47"/>
      <c r="L127" s="48"/>
    </row>
    <row r="128" spans="1:12" ht="26" customHeight="1">
      <c r="A128" s="49"/>
      <c r="B128" s="50"/>
      <c r="C128" s="179" t="str">
        <f>IF($C$2="","",$C$2)</f>
        <v>第54回</v>
      </c>
      <c r="D128" s="179"/>
      <c r="E128" s="179"/>
      <c r="F128" s="180"/>
      <c r="G128" s="49"/>
      <c r="H128" s="50"/>
      <c r="I128" s="179" t="str">
        <f>IF($C$2="","",$C$2)</f>
        <v>第54回</v>
      </c>
      <c r="J128" s="179"/>
      <c r="K128" s="179"/>
      <c r="L128" s="180"/>
    </row>
    <row r="129" spans="1:12" ht="26" customHeight="1">
      <c r="A129" s="49"/>
      <c r="B129" s="50"/>
      <c r="C129" s="183" t="str">
        <f>IF($C$3="","",$C$3)</f>
        <v>鹿児島県高等学校水泳競技大会</v>
      </c>
      <c r="D129" s="183"/>
      <c r="E129" s="183"/>
      <c r="F129" s="184"/>
      <c r="G129" s="49"/>
      <c r="H129" s="50"/>
      <c r="I129" s="183" t="str">
        <f>IF($C$3="","",$C$3)</f>
        <v>鹿児島県高等学校水泳競技大会</v>
      </c>
      <c r="J129" s="183"/>
      <c r="K129" s="183"/>
      <c r="L129" s="184"/>
    </row>
    <row r="130" spans="1:12" ht="27" customHeight="1">
      <c r="A130" s="49"/>
      <c r="B130" s="50"/>
      <c r="C130" s="50"/>
      <c r="D130" s="50"/>
      <c r="E130" s="182" t="str">
        <f>IF('一覧表（入力）'!$H$1="","",'一覧表（入力）'!$H$1&amp;" 競技")</f>
        <v/>
      </c>
      <c r="F130" s="185"/>
      <c r="G130" s="49"/>
      <c r="H130" s="50"/>
      <c r="I130" s="50"/>
      <c r="J130" s="50"/>
      <c r="K130" s="182" t="str">
        <f>IF('一覧表（入力）'!$H$1="","",'一覧表（入力）'!$H$1&amp;" 競技")</f>
        <v/>
      </c>
      <c r="L130" s="185"/>
    </row>
    <row r="131" spans="1:12" ht="11" customHeight="1">
      <c r="A131" s="51"/>
      <c r="B131" s="52"/>
      <c r="C131" s="52"/>
      <c r="D131" s="52"/>
      <c r="E131" s="52"/>
      <c r="F131" s="53"/>
      <c r="G131" s="51"/>
      <c r="H131" s="52"/>
      <c r="I131" s="52"/>
      <c r="J131" s="52"/>
      <c r="K131" s="52"/>
      <c r="L131" s="53"/>
    </row>
    <row r="132" spans="1:12" ht="31" customHeight="1">
      <c r="A132" s="181" t="str">
        <f>IF('一覧表（入力）'!$A$4="","",'一覧表（入力）'!$A$4)</f>
        <v/>
      </c>
      <c r="B132" s="182"/>
      <c r="C132" s="182"/>
      <c r="D132" s="182"/>
      <c r="E132" s="54" t="str">
        <f>IF('一覧表（入力）'!$C57="","",'一覧表（入力）'!$F57)</f>
        <v/>
      </c>
      <c r="F132" s="55"/>
      <c r="G132" s="181" t="str">
        <f>IF('一覧表（入力）'!$A$4="","",'一覧表（入力）'!$A$4)</f>
        <v/>
      </c>
      <c r="H132" s="182"/>
      <c r="I132" s="182"/>
      <c r="J132" s="182"/>
      <c r="K132" s="54" t="str">
        <f>IF('一覧表（入力）'!$C62="","",'一覧表（入力）'!$F62)</f>
        <v/>
      </c>
      <c r="L132" s="55"/>
    </row>
    <row r="133" spans="1:12" ht="9" customHeight="1">
      <c r="A133" s="51"/>
      <c r="B133" s="52"/>
      <c r="C133" s="52"/>
      <c r="D133" s="52"/>
      <c r="E133" s="52"/>
      <c r="F133" s="53"/>
      <c r="G133" s="51"/>
      <c r="H133" s="52"/>
      <c r="I133" s="52"/>
      <c r="J133" s="52"/>
      <c r="K133" s="52"/>
      <c r="L133" s="53"/>
    </row>
    <row r="134" spans="1:12" ht="48" customHeight="1">
      <c r="A134" s="51"/>
      <c r="B134" s="186" t="str">
        <f>IF('一覧表（入力）'!$C57="","",'一覧表（入力）'!$C57)</f>
        <v/>
      </c>
      <c r="C134" s="186"/>
      <c r="D134" s="186"/>
      <c r="E134" s="186"/>
      <c r="F134" s="53"/>
      <c r="G134" s="51"/>
      <c r="H134" s="186" t="str">
        <f>IF('一覧表（入力）'!$C62="","",'一覧表（入力）'!$C62)</f>
        <v/>
      </c>
      <c r="I134" s="186"/>
      <c r="J134" s="186"/>
      <c r="K134" s="186"/>
      <c r="L134" s="53"/>
    </row>
    <row r="135" spans="1:12">
      <c r="A135" s="56"/>
      <c r="B135" s="57"/>
      <c r="C135" s="57"/>
      <c r="D135" s="57"/>
      <c r="E135" s="57"/>
      <c r="F135" s="58"/>
      <c r="G135" s="56"/>
      <c r="H135" s="57"/>
      <c r="I135" s="57"/>
      <c r="J135" s="57"/>
      <c r="K135" s="57"/>
      <c r="L135" s="58"/>
    </row>
    <row r="136" spans="1:12" ht="14" customHeight="1">
      <c r="A136" s="46"/>
      <c r="B136" s="47"/>
      <c r="C136" s="47"/>
      <c r="D136" s="47"/>
      <c r="E136" s="47"/>
      <c r="F136" s="48"/>
      <c r="G136" s="46"/>
      <c r="H136" s="47"/>
      <c r="I136" s="47"/>
      <c r="J136" s="47"/>
      <c r="K136" s="47"/>
      <c r="L136" s="48"/>
    </row>
    <row r="137" spans="1:12" ht="26" customHeight="1">
      <c r="A137" s="49"/>
      <c r="B137" s="50"/>
      <c r="C137" s="179" t="str">
        <f>IF($C$2="","",$C$2)</f>
        <v>第54回</v>
      </c>
      <c r="D137" s="179"/>
      <c r="E137" s="179"/>
      <c r="F137" s="180"/>
      <c r="G137" s="49"/>
      <c r="H137" s="50"/>
      <c r="I137" s="179" t="str">
        <f>IF($C$2="","",$C$2)</f>
        <v>第54回</v>
      </c>
      <c r="J137" s="179"/>
      <c r="K137" s="179"/>
      <c r="L137" s="180"/>
    </row>
    <row r="138" spans="1:12" ht="26" customHeight="1">
      <c r="A138" s="49"/>
      <c r="B138" s="50"/>
      <c r="C138" s="183" t="str">
        <f>IF($C$3="","",$C$3)</f>
        <v>鹿児島県高等学校水泳競技大会</v>
      </c>
      <c r="D138" s="183"/>
      <c r="E138" s="183"/>
      <c r="F138" s="184"/>
      <c r="G138" s="49"/>
      <c r="H138" s="50"/>
      <c r="I138" s="183" t="str">
        <f>IF($C$3="","",$C$3)</f>
        <v>鹿児島県高等学校水泳競技大会</v>
      </c>
      <c r="J138" s="183"/>
      <c r="K138" s="183"/>
      <c r="L138" s="184"/>
    </row>
    <row r="139" spans="1:12" ht="27" customHeight="1">
      <c r="A139" s="49"/>
      <c r="B139" s="50"/>
      <c r="C139" s="50"/>
      <c r="D139" s="50"/>
      <c r="E139" s="182" t="str">
        <f>IF('一覧表（入力）'!$H$1="","",'一覧表（入力）'!$H$1&amp;" 競技")</f>
        <v/>
      </c>
      <c r="F139" s="185"/>
      <c r="G139" s="49"/>
      <c r="H139" s="50"/>
      <c r="I139" s="50"/>
      <c r="J139" s="50"/>
      <c r="K139" s="182" t="str">
        <f>IF('一覧表（入力）'!$H$1="","",'一覧表（入力）'!$H$1&amp;" 競技")</f>
        <v/>
      </c>
      <c r="L139" s="185"/>
    </row>
    <row r="140" spans="1:12" ht="11" customHeight="1">
      <c r="A140" s="51"/>
      <c r="B140" s="52"/>
      <c r="C140" s="52"/>
      <c r="D140" s="52"/>
      <c r="E140" s="52"/>
      <c r="F140" s="53"/>
      <c r="G140" s="51"/>
      <c r="H140" s="52"/>
      <c r="I140" s="52"/>
      <c r="J140" s="52"/>
      <c r="K140" s="52"/>
      <c r="L140" s="53"/>
    </row>
    <row r="141" spans="1:12" ht="31" customHeight="1">
      <c r="A141" s="181" t="str">
        <f>IF('一覧表（入力）'!$A$4="","",'一覧表（入力）'!$A$4)</f>
        <v/>
      </c>
      <c r="B141" s="182"/>
      <c r="C141" s="182"/>
      <c r="D141" s="182"/>
      <c r="E141" s="54" t="str">
        <f>IF('一覧表（入力）'!$C63="","",'一覧表（入力）'!$F63)</f>
        <v/>
      </c>
      <c r="F141" s="55"/>
      <c r="G141" s="181" t="str">
        <f>IF('一覧表（入力）'!$A$4="","",'一覧表（入力）'!$A$4)</f>
        <v/>
      </c>
      <c r="H141" s="182"/>
      <c r="I141" s="182"/>
      <c r="J141" s="182"/>
      <c r="K141" s="54" t="str">
        <f>IF('一覧表（入力）'!$C68="","",'一覧表（入力）'!$F68)</f>
        <v/>
      </c>
      <c r="L141" s="55"/>
    </row>
    <row r="142" spans="1:12" ht="9" customHeight="1">
      <c r="A142" s="51"/>
      <c r="B142" s="52"/>
      <c r="C142" s="52"/>
      <c r="D142" s="52"/>
      <c r="E142" s="52"/>
      <c r="F142" s="53"/>
      <c r="G142" s="51"/>
      <c r="H142" s="52"/>
      <c r="I142" s="52"/>
      <c r="J142" s="52"/>
      <c r="K142" s="52"/>
      <c r="L142" s="53"/>
    </row>
    <row r="143" spans="1:12" ht="48" customHeight="1">
      <c r="A143" s="51"/>
      <c r="B143" s="186" t="str">
        <f>IF('一覧表（入力）'!$C63="","",'一覧表（入力）'!$C63)</f>
        <v/>
      </c>
      <c r="C143" s="186"/>
      <c r="D143" s="186"/>
      <c r="E143" s="186"/>
      <c r="F143" s="53"/>
      <c r="G143" s="51"/>
      <c r="H143" s="186" t="str">
        <f>IF('一覧表（入力）'!$C68="","",'一覧表（入力）'!$C68)</f>
        <v/>
      </c>
      <c r="I143" s="186"/>
      <c r="J143" s="186"/>
      <c r="K143" s="186"/>
      <c r="L143" s="53"/>
    </row>
    <row r="144" spans="1:12">
      <c r="A144" s="56"/>
      <c r="B144" s="57"/>
      <c r="C144" s="57"/>
      <c r="D144" s="57"/>
      <c r="E144" s="57"/>
      <c r="F144" s="58"/>
      <c r="G144" s="56"/>
      <c r="H144" s="57"/>
      <c r="I144" s="57"/>
      <c r="J144" s="57"/>
      <c r="K144" s="57"/>
      <c r="L144" s="58"/>
    </row>
    <row r="145" spans="1:12" ht="14" customHeight="1">
      <c r="A145" s="46"/>
      <c r="B145" s="47"/>
      <c r="C145" s="47"/>
      <c r="D145" s="47"/>
      <c r="E145" s="47"/>
      <c r="F145" s="48"/>
      <c r="G145" s="46"/>
      <c r="H145" s="47"/>
      <c r="I145" s="47"/>
      <c r="J145" s="47"/>
      <c r="K145" s="47"/>
      <c r="L145" s="48"/>
    </row>
    <row r="146" spans="1:12" ht="26" customHeight="1">
      <c r="A146" s="49"/>
      <c r="B146" s="50"/>
      <c r="C146" s="179" t="str">
        <f>IF($C$2="","",$C$2)</f>
        <v>第54回</v>
      </c>
      <c r="D146" s="179"/>
      <c r="E146" s="179"/>
      <c r="F146" s="180"/>
      <c r="G146" s="49"/>
      <c r="H146" s="50"/>
      <c r="I146" s="179" t="str">
        <f>IF($C$2="","",$C$2)</f>
        <v>第54回</v>
      </c>
      <c r="J146" s="179"/>
      <c r="K146" s="179"/>
      <c r="L146" s="180"/>
    </row>
    <row r="147" spans="1:12" ht="26" customHeight="1">
      <c r="A147" s="49"/>
      <c r="B147" s="50"/>
      <c r="C147" s="183" t="str">
        <f>IF($C$3="","",$C$3)</f>
        <v>鹿児島県高等学校水泳競技大会</v>
      </c>
      <c r="D147" s="183"/>
      <c r="E147" s="183"/>
      <c r="F147" s="184"/>
      <c r="G147" s="49"/>
      <c r="H147" s="50"/>
      <c r="I147" s="183" t="str">
        <f>IF($C$3="","",$C$3)</f>
        <v>鹿児島県高等学校水泳競技大会</v>
      </c>
      <c r="J147" s="183"/>
      <c r="K147" s="183"/>
      <c r="L147" s="184"/>
    </row>
    <row r="148" spans="1:12" ht="27" customHeight="1">
      <c r="A148" s="49"/>
      <c r="B148" s="50"/>
      <c r="C148" s="50"/>
      <c r="D148" s="50"/>
      <c r="E148" s="182" t="str">
        <f>IF('一覧表（入力）'!$H$1="","",'一覧表（入力）'!$H$1&amp;" 競技")</f>
        <v/>
      </c>
      <c r="F148" s="185"/>
      <c r="G148" s="49"/>
      <c r="H148" s="50"/>
      <c r="I148" s="50"/>
      <c r="J148" s="50"/>
      <c r="K148" s="182" t="str">
        <f>IF('一覧表（入力）'!$H$1="","",'一覧表（入力）'!$H$1&amp;" 競技")</f>
        <v/>
      </c>
      <c r="L148" s="185"/>
    </row>
    <row r="149" spans="1:12" ht="11" customHeight="1">
      <c r="A149" s="51"/>
      <c r="B149" s="52"/>
      <c r="C149" s="52"/>
      <c r="D149" s="52"/>
      <c r="E149" s="52"/>
      <c r="F149" s="53"/>
      <c r="G149" s="51"/>
      <c r="H149" s="52"/>
      <c r="I149" s="52"/>
      <c r="J149" s="52"/>
      <c r="K149" s="52"/>
      <c r="L149" s="53"/>
    </row>
    <row r="150" spans="1:12" ht="31" customHeight="1">
      <c r="A150" s="181" t="str">
        <f>IF('一覧表（入力）'!$A$4="","",'一覧表（入力）'!$A$4)</f>
        <v/>
      </c>
      <c r="B150" s="182"/>
      <c r="C150" s="182"/>
      <c r="D150" s="182"/>
      <c r="E150" s="54" t="str">
        <f>IF('一覧表（入力）'!$C64="","",'一覧表（入力）'!$F64)</f>
        <v/>
      </c>
      <c r="F150" s="55"/>
      <c r="G150" s="181" t="str">
        <f>IF('一覧表（入力）'!$A$4="","",'一覧表（入力）'!$A$4)</f>
        <v/>
      </c>
      <c r="H150" s="182"/>
      <c r="I150" s="182"/>
      <c r="J150" s="182"/>
      <c r="K150" s="54" t="str">
        <f>IF('一覧表（入力）'!$C69="","",'一覧表（入力）'!$F69)</f>
        <v/>
      </c>
      <c r="L150" s="55"/>
    </row>
    <row r="151" spans="1:12" ht="9" customHeight="1">
      <c r="A151" s="51"/>
      <c r="B151" s="52"/>
      <c r="C151" s="52"/>
      <c r="D151" s="52"/>
      <c r="E151" s="52"/>
      <c r="F151" s="53"/>
      <c r="G151" s="51"/>
      <c r="H151" s="52"/>
      <c r="I151" s="52"/>
      <c r="J151" s="52"/>
      <c r="K151" s="52"/>
      <c r="L151" s="53"/>
    </row>
    <row r="152" spans="1:12" ht="48" customHeight="1">
      <c r="A152" s="51"/>
      <c r="B152" s="186" t="str">
        <f>IF('一覧表（入力）'!$C64="","",'一覧表（入力）'!$C64)</f>
        <v/>
      </c>
      <c r="C152" s="186"/>
      <c r="D152" s="186"/>
      <c r="E152" s="186"/>
      <c r="F152" s="53"/>
      <c r="G152" s="51"/>
      <c r="H152" s="186" t="str">
        <f>IF('一覧表（入力）'!$C69="","",'一覧表（入力）'!$C69)</f>
        <v/>
      </c>
      <c r="I152" s="186"/>
      <c r="J152" s="186"/>
      <c r="K152" s="186"/>
      <c r="L152" s="53"/>
    </row>
    <row r="153" spans="1:12">
      <c r="A153" s="56"/>
      <c r="B153" s="57"/>
      <c r="C153" s="57"/>
      <c r="D153" s="57"/>
      <c r="E153" s="57"/>
      <c r="F153" s="58"/>
      <c r="G153" s="56"/>
      <c r="H153" s="57"/>
      <c r="I153" s="57"/>
      <c r="J153" s="57"/>
      <c r="K153" s="57"/>
      <c r="L153" s="58"/>
    </row>
    <row r="154" spans="1:12" ht="14" customHeight="1">
      <c r="A154" s="46"/>
      <c r="B154" s="47"/>
      <c r="C154" s="47"/>
      <c r="D154" s="47"/>
      <c r="E154" s="47"/>
      <c r="F154" s="48"/>
      <c r="G154" s="46"/>
      <c r="H154" s="47"/>
      <c r="I154" s="47"/>
      <c r="J154" s="47"/>
      <c r="K154" s="47"/>
      <c r="L154" s="48"/>
    </row>
    <row r="155" spans="1:12" ht="26" customHeight="1">
      <c r="A155" s="49"/>
      <c r="B155" s="50"/>
      <c r="C155" s="179" t="str">
        <f>IF($C$2="","",$C$2)</f>
        <v>第54回</v>
      </c>
      <c r="D155" s="179"/>
      <c r="E155" s="179"/>
      <c r="F155" s="180"/>
      <c r="G155" s="49"/>
      <c r="H155" s="50"/>
      <c r="I155" s="179" t="str">
        <f>IF($C$2="","",$C$2)</f>
        <v>第54回</v>
      </c>
      <c r="J155" s="179"/>
      <c r="K155" s="179"/>
      <c r="L155" s="180"/>
    </row>
    <row r="156" spans="1:12" ht="26" customHeight="1">
      <c r="A156" s="49"/>
      <c r="B156" s="50"/>
      <c r="C156" s="183" t="str">
        <f>IF($C$3="","",$C$3)</f>
        <v>鹿児島県高等学校水泳競技大会</v>
      </c>
      <c r="D156" s="183"/>
      <c r="E156" s="183"/>
      <c r="F156" s="184"/>
      <c r="G156" s="49"/>
      <c r="H156" s="50"/>
      <c r="I156" s="183" t="str">
        <f>IF($C$3="","",$C$3)</f>
        <v>鹿児島県高等学校水泳競技大会</v>
      </c>
      <c r="J156" s="183"/>
      <c r="K156" s="183"/>
      <c r="L156" s="184"/>
    </row>
    <row r="157" spans="1:12" ht="27" customHeight="1">
      <c r="A157" s="49"/>
      <c r="B157" s="50"/>
      <c r="C157" s="50"/>
      <c r="D157" s="50"/>
      <c r="E157" s="182" t="str">
        <f>IF('一覧表（入力）'!$H$1="","",'一覧表（入力）'!$H$1&amp;" 競技")</f>
        <v/>
      </c>
      <c r="F157" s="185"/>
      <c r="G157" s="49"/>
      <c r="H157" s="50"/>
      <c r="I157" s="50"/>
      <c r="J157" s="50"/>
      <c r="K157" s="182" t="str">
        <f>IF('一覧表（入力）'!$H$1="","",'一覧表（入力）'!$H$1&amp;" 競技")</f>
        <v/>
      </c>
      <c r="L157" s="185"/>
    </row>
    <row r="158" spans="1:12" ht="11" customHeight="1">
      <c r="A158" s="51"/>
      <c r="B158" s="52"/>
      <c r="C158" s="52"/>
      <c r="D158" s="52"/>
      <c r="E158" s="52"/>
      <c r="F158" s="53"/>
      <c r="G158" s="51"/>
      <c r="H158" s="52"/>
      <c r="I158" s="52"/>
      <c r="J158" s="52"/>
      <c r="K158" s="52"/>
      <c r="L158" s="53"/>
    </row>
    <row r="159" spans="1:12" ht="31" customHeight="1">
      <c r="A159" s="181" t="str">
        <f>IF('一覧表（入力）'!$A$4="","",'一覧表（入力）'!$A$4)</f>
        <v/>
      </c>
      <c r="B159" s="182"/>
      <c r="C159" s="182"/>
      <c r="D159" s="182"/>
      <c r="E159" s="54" t="str">
        <f>IF('一覧表（入力）'!$C65="","",'一覧表（入力）'!$F65)</f>
        <v/>
      </c>
      <c r="F159" s="55"/>
      <c r="G159" s="181" t="str">
        <f>IF('一覧表（入力）'!$A$4="","",'一覧表（入力）'!$A$4)</f>
        <v/>
      </c>
      <c r="H159" s="182"/>
      <c r="I159" s="182"/>
      <c r="J159" s="182"/>
      <c r="K159" s="54" t="str">
        <f>IF('一覧表（入力）'!$C70="","",'一覧表（入力）'!$F70)</f>
        <v/>
      </c>
      <c r="L159" s="55"/>
    </row>
    <row r="160" spans="1:12" ht="9" customHeight="1">
      <c r="A160" s="51"/>
      <c r="B160" s="52"/>
      <c r="C160" s="52"/>
      <c r="D160" s="52"/>
      <c r="E160" s="52"/>
      <c r="F160" s="53"/>
      <c r="G160" s="51"/>
      <c r="H160" s="52"/>
      <c r="I160" s="52"/>
      <c r="J160" s="52"/>
      <c r="K160" s="52"/>
      <c r="L160" s="53"/>
    </row>
    <row r="161" spans="1:12" ht="48" customHeight="1">
      <c r="A161" s="51"/>
      <c r="B161" s="186" t="str">
        <f>IF('一覧表（入力）'!$C65="","",'一覧表（入力）'!$C65)</f>
        <v/>
      </c>
      <c r="C161" s="186"/>
      <c r="D161" s="186"/>
      <c r="E161" s="186"/>
      <c r="F161" s="53"/>
      <c r="G161" s="51"/>
      <c r="H161" s="186" t="str">
        <f>IF('一覧表（入力）'!$C70="","",'一覧表（入力）'!$C70)</f>
        <v/>
      </c>
      <c r="I161" s="186"/>
      <c r="J161" s="186"/>
      <c r="K161" s="186"/>
      <c r="L161" s="53"/>
    </row>
    <row r="162" spans="1:12">
      <c r="A162" s="56"/>
      <c r="B162" s="57"/>
      <c r="C162" s="57"/>
      <c r="D162" s="57"/>
      <c r="E162" s="57"/>
      <c r="F162" s="58"/>
      <c r="G162" s="56"/>
      <c r="H162" s="57"/>
      <c r="I162" s="57"/>
      <c r="J162" s="57"/>
      <c r="K162" s="57"/>
      <c r="L162" s="58"/>
    </row>
    <row r="163" spans="1:12" ht="14" customHeight="1">
      <c r="A163" s="46"/>
      <c r="B163" s="47"/>
      <c r="C163" s="47"/>
      <c r="D163" s="47"/>
      <c r="E163" s="47"/>
      <c r="F163" s="48"/>
      <c r="G163" s="46"/>
      <c r="H163" s="47"/>
      <c r="I163" s="47"/>
      <c r="J163" s="47"/>
      <c r="K163" s="47"/>
      <c r="L163" s="48"/>
    </row>
    <row r="164" spans="1:12" ht="26" customHeight="1">
      <c r="A164" s="49"/>
      <c r="B164" s="50"/>
      <c r="C164" s="179" t="str">
        <f>IF($C$2="","",$C$2)</f>
        <v>第54回</v>
      </c>
      <c r="D164" s="179"/>
      <c r="E164" s="179"/>
      <c r="F164" s="180"/>
      <c r="G164" s="49"/>
      <c r="H164" s="50"/>
      <c r="I164" s="179" t="str">
        <f>IF($C$2="","",$C$2)</f>
        <v>第54回</v>
      </c>
      <c r="J164" s="179"/>
      <c r="K164" s="179"/>
      <c r="L164" s="180"/>
    </row>
    <row r="165" spans="1:12" ht="26" customHeight="1">
      <c r="A165" s="49"/>
      <c r="B165" s="50"/>
      <c r="C165" s="183" t="str">
        <f>IF($C$3="","",$C$3)</f>
        <v>鹿児島県高等学校水泳競技大会</v>
      </c>
      <c r="D165" s="183"/>
      <c r="E165" s="183"/>
      <c r="F165" s="184"/>
      <c r="G165" s="49"/>
      <c r="H165" s="50"/>
      <c r="I165" s="183" t="str">
        <f>IF($C$3="","",$C$3)</f>
        <v>鹿児島県高等学校水泳競技大会</v>
      </c>
      <c r="J165" s="183"/>
      <c r="K165" s="183"/>
      <c r="L165" s="184"/>
    </row>
    <row r="166" spans="1:12" ht="27" customHeight="1">
      <c r="A166" s="49"/>
      <c r="B166" s="50"/>
      <c r="C166" s="50"/>
      <c r="D166" s="50"/>
      <c r="E166" s="182" t="str">
        <f>IF('一覧表（入力）'!$H$1="","",'一覧表（入力）'!$H$1&amp;" 競技")</f>
        <v/>
      </c>
      <c r="F166" s="185"/>
      <c r="G166" s="49"/>
      <c r="H166" s="50"/>
      <c r="I166" s="50"/>
      <c r="J166" s="50"/>
      <c r="K166" s="182" t="str">
        <f>IF('一覧表（入力）'!$H$1="","",'一覧表（入力）'!$H$1&amp;" 競技")</f>
        <v/>
      </c>
      <c r="L166" s="185"/>
    </row>
    <row r="167" spans="1:12" ht="11" customHeight="1">
      <c r="A167" s="51"/>
      <c r="B167" s="52"/>
      <c r="C167" s="52"/>
      <c r="D167" s="52"/>
      <c r="E167" s="52"/>
      <c r="F167" s="53"/>
      <c r="G167" s="51"/>
      <c r="H167" s="52"/>
      <c r="I167" s="52"/>
      <c r="J167" s="52"/>
      <c r="K167" s="52"/>
      <c r="L167" s="53"/>
    </row>
    <row r="168" spans="1:12" ht="31" customHeight="1">
      <c r="A168" s="181" t="str">
        <f>IF('一覧表（入力）'!$A$4="","",'一覧表（入力）'!$A$4)</f>
        <v/>
      </c>
      <c r="B168" s="182"/>
      <c r="C168" s="182"/>
      <c r="D168" s="182"/>
      <c r="E168" s="54" t="str">
        <f>IF('一覧表（入力）'!$C66="","",'一覧表（入力）'!$F66)</f>
        <v/>
      </c>
      <c r="F168" s="55"/>
      <c r="G168" s="181" t="str">
        <f>IF('一覧表（入力）'!$A$4="","",'一覧表（入力）'!$A$4)</f>
        <v/>
      </c>
      <c r="H168" s="182"/>
      <c r="I168" s="182"/>
      <c r="J168" s="182"/>
      <c r="K168" s="54" t="str">
        <f>IF('一覧表（入力）'!$C71="","",'一覧表（入力）'!$F71)</f>
        <v/>
      </c>
      <c r="L168" s="55"/>
    </row>
    <row r="169" spans="1:12" ht="9" customHeight="1">
      <c r="A169" s="51"/>
      <c r="B169" s="52"/>
      <c r="C169" s="52"/>
      <c r="D169" s="52"/>
      <c r="E169" s="52"/>
      <c r="F169" s="53"/>
      <c r="G169" s="51"/>
      <c r="H169" s="52"/>
      <c r="I169" s="52"/>
      <c r="J169" s="52"/>
      <c r="K169" s="52"/>
      <c r="L169" s="53"/>
    </row>
    <row r="170" spans="1:12" ht="48" customHeight="1">
      <c r="A170" s="51"/>
      <c r="B170" s="186" t="str">
        <f>IF('一覧表（入力）'!$C66="","",'一覧表（入力）'!$C66)</f>
        <v/>
      </c>
      <c r="C170" s="186"/>
      <c r="D170" s="186"/>
      <c r="E170" s="186"/>
      <c r="F170" s="53"/>
      <c r="G170" s="51"/>
      <c r="H170" s="186" t="str">
        <f>IF('一覧表（入力）'!$C71="","",'一覧表（入力）'!$C71)</f>
        <v/>
      </c>
      <c r="I170" s="186"/>
      <c r="J170" s="186"/>
      <c r="K170" s="186"/>
      <c r="L170" s="53"/>
    </row>
    <row r="171" spans="1:12">
      <c r="A171" s="56"/>
      <c r="B171" s="57"/>
      <c r="C171" s="57"/>
      <c r="D171" s="57"/>
      <c r="E171" s="57"/>
      <c r="F171" s="58"/>
      <c r="G171" s="56"/>
      <c r="H171" s="57"/>
      <c r="I171" s="57"/>
      <c r="J171" s="57"/>
      <c r="K171" s="57"/>
      <c r="L171" s="58"/>
    </row>
    <row r="172" spans="1:12" ht="14" customHeight="1">
      <c r="A172" s="46"/>
      <c r="B172" s="47"/>
      <c r="C172" s="47"/>
      <c r="D172" s="47"/>
      <c r="E172" s="47"/>
      <c r="F172" s="48"/>
      <c r="G172" s="46"/>
      <c r="H172" s="47"/>
      <c r="I172" s="47"/>
      <c r="J172" s="47"/>
      <c r="K172" s="47"/>
      <c r="L172" s="48"/>
    </row>
    <row r="173" spans="1:12" ht="26" customHeight="1">
      <c r="A173" s="49"/>
      <c r="B173" s="50"/>
      <c r="C173" s="179" t="str">
        <f>IF($C$2="","",$C$2)</f>
        <v>第54回</v>
      </c>
      <c r="D173" s="179"/>
      <c r="E173" s="179"/>
      <c r="F173" s="180"/>
      <c r="G173" s="49"/>
      <c r="H173" s="50"/>
      <c r="I173" s="179" t="str">
        <f>IF($C$2="","",$C$2)</f>
        <v>第54回</v>
      </c>
      <c r="J173" s="179"/>
      <c r="K173" s="179"/>
      <c r="L173" s="180"/>
    </row>
    <row r="174" spans="1:12" ht="26" customHeight="1">
      <c r="A174" s="49"/>
      <c r="B174" s="50"/>
      <c r="C174" s="183" t="str">
        <f>IF($C$3="","",$C$3)</f>
        <v>鹿児島県高等学校水泳競技大会</v>
      </c>
      <c r="D174" s="183"/>
      <c r="E174" s="183"/>
      <c r="F174" s="184"/>
      <c r="G174" s="49"/>
      <c r="H174" s="50"/>
      <c r="I174" s="183" t="str">
        <f>IF($C$3="","",$C$3)</f>
        <v>鹿児島県高等学校水泳競技大会</v>
      </c>
      <c r="J174" s="183"/>
      <c r="K174" s="183"/>
      <c r="L174" s="184"/>
    </row>
    <row r="175" spans="1:12" ht="27" customHeight="1">
      <c r="A175" s="49"/>
      <c r="B175" s="50"/>
      <c r="C175" s="50"/>
      <c r="D175" s="50"/>
      <c r="E175" s="182" t="str">
        <f>IF('一覧表（入力）'!$H$1="","",'一覧表（入力）'!$H$1&amp;" 競技")</f>
        <v/>
      </c>
      <c r="F175" s="185"/>
      <c r="G175" s="49"/>
      <c r="H175" s="50"/>
      <c r="I175" s="50"/>
      <c r="J175" s="50"/>
      <c r="K175" s="182" t="str">
        <f>IF('一覧表（入力）'!$H$1="","",'一覧表（入力）'!$H$1&amp;" 競技")</f>
        <v/>
      </c>
      <c r="L175" s="185"/>
    </row>
    <row r="176" spans="1:12" ht="11" customHeight="1">
      <c r="A176" s="51"/>
      <c r="B176" s="52"/>
      <c r="C176" s="52"/>
      <c r="D176" s="52"/>
      <c r="E176" s="52"/>
      <c r="F176" s="53"/>
      <c r="G176" s="51"/>
      <c r="H176" s="52"/>
      <c r="I176" s="52"/>
      <c r="J176" s="52"/>
      <c r="K176" s="52"/>
      <c r="L176" s="53"/>
    </row>
    <row r="177" spans="1:12" ht="31" customHeight="1">
      <c r="A177" s="181" t="str">
        <f>IF('一覧表（入力）'!$A$4="","",'一覧表（入力）'!$A$4)</f>
        <v/>
      </c>
      <c r="B177" s="182"/>
      <c r="C177" s="182"/>
      <c r="D177" s="182"/>
      <c r="E177" s="54" t="str">
        <f>IF('一覧表（入力）'!$C67="","",'一覧表（入力）'!$F67)</f>
        <v/>
      </c>
      <c r="F177" s="55"/>
      <c r="G177" s="181" t="str">
        <f>IF('一覧表（入力）'!$A$4="","",'一覧表（入力）'!$A$4)</f>
        <v/>
      </c>
      <c r="H177" s="182"/>
      <c r="I177" s="182"/>
      <c r="J177" s="182"/>
      <c r="K177" s="54" t="str">
        <f>IF('一覧表（入力）'!$C72="","",'一覧表（入力）'!$F72)</f>
        <v/>
      </c>
      <c r="L177" s="55"/>
    </row>
    <row r="178" spans="1:12" ht="9" customHeight="1">
      <c r="A178" s="51"/>
      <c r="B178" s="52"/>
      <c r="C178" s="52"/>
      <c r="D178" s="52"/>
      <c r="E178" s="52"/>
      <c r="F178" s="53"/>
      <c r="G178" s="51"/>
      <c r="H178" s="52"/>
      <c r="I178" s="52"/>
      <c r="J178" s="52"/>
      <c r="K178" s="52"/>
      <c r="L178" s="53"/>
    </row>
    <row r="179" spans="1:12" ht="48" customHeight="1">
      <c r="A179" s="51"/>
      <c r="B179" s="186" t="str">
        <f>IF('一覧表（入力）'!$C67="","",'一覧表（入力）'!$C67)</f>
        <v/>
      </c>
      <c r="C179" s="186"/>
      <c r="D179" s="186"/>
      <c r="E179" s="186"/>
      <c r="F179" s="53"/>
      <c r="G179" s="51"/>
      <c r="H179" s="186" t="str">
        <f>IF('一覧表（入力）'!$C72="","",'一覧表（入力）'!$C72)</f>
        <v/>
      </c>
      <c r="I179" s="186"/>
      <c r="J179" s="186"/>
      <c r="K179" s="186"/>
      <c r="L179" s="53"/>
    </row>
    <row r="180" spans="1:12">
      <c r="A180" s="56"/>
      <c r="B180" s="57"/>
      <c r="C180" s="57"/>
      <c r="D180" s="57"/>
      <c r="E180" s="57"/>
      <c r="F180" s="58"/>
      <c r="G180" s="56"/>
      <c r="H180" s="57"/>
      <c r="I180" s="57"/>
      <c r="J180" s="57"/>
      <c r="K180" s="57"/>
      <c r="L180" s="58"/>
    </row>
    <row r="181" spans="1:12" ht="14" customHeight="1">
      <c r="A181" s="46"/>
      <c r="B181" s="47"/>
      <c r="C181" s="47"/>
      <c r="D181" s="47"/>
      <c r="E181" s="47"/>
      <c r="F181" s="48"/>
      <c r="G181" s="46"/>
      <c r="H181" s="47"/>
      <c r="I181" s="47"/>
      <c r="J181" s="47"/>
      <c r="K181" s="47"/>
      <c r="L181" s="48"/>
    </row>
    <row r="182" spans="1:12" ht="26" customHeight="1">
      <c r="A182" s="49"/>
      <c r="B182" s="50"/>
      <c r="C182" s="179" t="str">
        <f>IF($C$2="","",$C$2)</f>
        <v>第54回</v>
      </c>
      <c r="D182" s="179"/>
      <c r="E182" s="179"/>
      <c r="F182" s="180"/>
      <c r="G182" s="49"/>
      <c r="H182" s="50"/>
      <c r="I182" s="179" t="str">
        <f>IF($C$2="","",$C$2)</f>
        <v>第54回</v>
      </c>
      <c r="J182" s="179"/>
      <c r="K182" s="179"/>
      <c r="L182" s="180"/>
    </row>
    <row r="183" spans="1:12" ht="26" customHeight="1">
      <c r="A183" s="49"/>
      <c r="B183" s="50"/>
      <c r="C183" s="183" t="str">
        <f>IF($C$3="","",$C$3)</f>
        <v>鹿児島県高等学校水泳競技大会</v>
      </c>
      <c r="D183" s="183"/>
      <c r="E183" s="183"/>
      <c r="F183" s="184"/>
      <c r="G183" s="49"/>
      <c r="H183" s="50"/>
      <c r="I183" s="183" t="str">
        <f>IF($C$3="","",$C$3)</f>
        <v>鹿児島県高等学校水泳競技大会</v>
      </c>
      <c r="J183" s="183"/>
      <c r="K183" s="183"/>
      <c r="L183" s="184"/>
    </row>
    <row r="184" spans="1:12" ht="27" customHeight="1">
      <c r="A184" s="49"/>
      <c r="B184" s="50"/>
      <c r="C184" s="50"/>
      <c r="D184" s="50"/>
      <c r="E184" s="182" t="str">
        <f>IF('一覧表（入力）'!$H$1="","",'一覧表（入力）'!$H$1&amp;" 競技")</f>
        <v/>
      </c>
      <c r="F184" s="185"/>
      <c r="G184" s="49"/>
      <c r="H184" s="50"/>
      <c r="I184" s="50"/>
      <c r="J184" s="50"/>
      <c r="K184" s="182" t="str">
        <f>IF('一覧表（入力）'!$H$1="","",'一覧表（入力）'!$H$1&amp;" 競技")</f>
        <v/>
      </c>
      <c r="L184" s="185"/>
    </row>
    <row r="185" spans="1:12" ht="11" customHeight="1">
      <c r="A185" s="51"/>
      <c r="B185" s="52"/>
      <c r="C185" s="52"/>
      <c r="D185" s="52"/>
      <c r="E185" s="52"/>
      <c r="F185" s="53"/>
      <c r="G185" s="51"/>
      <c r="H185" s="52"/>
      <c r="I185" s="52"/>
      <c r="J185" s="52"/>
      <c r="K185" s="52"/>
      <c r="L185" s="53"/>
    </row>
    <row r="186" spans="1:12" ht="31" customHeight="1">
      <c r="A186" s="181" t="str">
        <f>IF('一覧表（入力）'!$A$4="","",'一覧表（入力）'!$A$4)</f>
        <v/>
      </c>
      <c r="B186" s="182"/>
      <c r="C186" s="182"/>
      <c r="D186" s="182"/>
      <c r="E186" s="54" t="str">
        <f>IF('一覧表（入力）'!$C73="","",'一覧表（入力）'!$F73)</f>
        <v/>
      </c>
      <c r="F186" s="55"/>
      <c r="G186" s="181" t="str">
        <f>IF('一覧表（入力）'!$A$4="","",'一覧表（入力）'!$A$4)</f>
        <v/>
      </c>
      <c r="H186" s="182"/>
      <c r="I186" s="182"/>
      <c r="J186" s="182"/>
      <c r="K186" s="54" t="str">
        <f>IF('一覧表（入力）'!$C78="","",'一覧表（入力）'!$F78)</f>
        <v/>
      </c>
      <c r="L186" s="55"/>
    </row>
    <row r="187" spans="1:12" ht="9" customHeight="1">
      <c r="A187" s="51"/>
      <c r="B187" s="52"/>
      <c r="C187" s="52"/>
      <c r="D187" s="52"/>
      <c r="E187" s="52"/>
      <c r="F187" s="53"/>
      <c r="G187" s="51"/>
      <c r="H187" s="52"/>
      <c r="I187" s="52"/>
      <c r="J187" s="52"/>
      <c r="K187" s="52"/>
      <c r="L187" s="53"/>
    </row>
    <row r="188" spans="1:12" ht="48" customHeight="1">
      <c r="A188" s="51"/>
      <c r="B188" s="186" t="str">
        <f>IF('一覧表（入力）'!$C73="","",'一覧表（入力）'!$C73)</f>
        <v/>
      </c>
      <c r="C188" s="186"/>
      <c r="D188" s="186"/>
      <c r="E188" s="186"/>
      <c r="F188" s="53"/>
      <c r="G188" s="51"/>
      <c r="H188" s="186" t="str">
        <f>IF('一覧表（入力）'!$C78="","",'一覧表（入力）'!$C78)</f>
        <v/>
      </c>
      <c r="I188" s="186"/>
      <c r="J188" s="186"/>
      <c r="K188" s="186"/>
      <c r="L188" s="53"/>
    </row>
    <row r="189" spans="1:12">
      <c r="A189" s="56"/>
      <c r="B189" s="57"/>
      <c r="C189" s="57"/>
      <c r="D189" s="57"/>
      <c r="E189" s="57"/>
      <c r="F189" s="58"/>
      <c r="G189" s="56"/>
      <c r="H189" s="57"/>
      <c r="I189" s="57"/>
      <c r="J189" s="57"/>
      <c r="K189" s="57"/>
      <c r="L189" s="58"/>
    </row>
    <row r="190" spans="1:12" ht="14" customHeight="1">
      <c r="A190" s="46"/>
      <c r="B190" s="47"/>
      <c r="C190" s="47"/>
      <c r="D190" s="47"/>
      <c r="E190" s="47"/>
      <c r="F190" s="48"/>
      <c r="G190" s="46"/>
      <c r="H190" s="47"/>
      <c r="I190" s="47"/>
      <c r="J190" s="47"/>
      <c r="K190" s="47"/>
      <c r="L190" s="48"/>
    </row>
    <row r="191" spans="1:12" ht="26" customHeight="1">
      <c r="A191" s="49"/>
      <c r="B191" s="50"/>
      <c r="C191" s="179" t="str">
        <f>IF($C$2="","",$C$2)</f>
        <v>第54回</v>
      </c>
      <c r="D191" s="179"/>
      <c r="E191" s="179"/>
      <c r="F191" s="180"/>
      <c r="G191" s="49"/>
      <c r="H191" s="50"/>
      <c r="I191" s="179" t="str">
        <f>IF($C$2="","",$C$2)</f>
        <v>第54回</v>
      </c>
      <c r="J191" s="179"/>
      <c r="K191" s="179"/>
      <c r="L191" s="180"/>
    </row>
    <row r="192" spans="1:12" ht="26" customHeight="1">
      <c r="A192" s="49"/>
      <c r="B192" s="50"/>
      <c r="C192" s="183" t="str">
        <f>IF($C$3="","",$C$3)</f>
        <v>鹿児島県高等学校水泳競技大会</v>
      </c>
      <c r="D192" s="183"/>
      <c r="E192" s="183"/>
      <c r="F192" s="184"/>
      <c r="G192" s="49"/>
      <c r="H192" s="50"/>
      <c r="I192" s="183" t="str">
        <f>IF($C$3="","",$C$3)</f>
        <v>鹿児島県高等学校水泳競技大会</v>
      </c>
      <c r="J192" s="183"/>
      <c r="K192" s="183"/>
      <c r="L192" s="184"/>
    </row>
    <row r="193" spans="1:12" ht="27" customHeight="1">
      <c r="A193" s="49"/>
      <c r="B193" s="50"/>
      <c r="C193" s="50"/>
      <c r="D193" s="50"/>
      <c r="E193" s="182" t="str">
        <f>IF('一覧表（入力）'!$H$1="","",'一覧表（入力）'!$H$1&amp;" 競技")</f>
        <v/>
      </c>
      <c r="F193" s="185"/>
      <c r="G193" s="49"/>
      <c r="H193" s="50"/>
      <c r="I193" s="50"/>
      <c r="J193" s="50"/>
      <c r="K193" s="182" t="str">
        <f>IF('一覧表（入力）'!$H$1="","",'一覧表（入力）'!$H$1&amp;" 競技")</f>
        <v/>
      </c>
      <c r="L193" s="185"/>
    </row>
    <row r="194" spans="1:12" ht="11" customHeight="1">
      <c r="A194" s="51"/>
      <c r="B194" s="52"/>
      <c r="C194" s="52"/>
      <c r="D194" s="52"/>
      <c r="E194" s="52"/>
      <c r="F194" s="53"/>
      <c r="G194" s="51"/>
      <c r="H194" s="52"/>
      <c r="I194" s="52"/>
      <c r="J194" s="52"/>
      <c r="K194" s="52"/>
      <c r="L194" s="53"/>
    </row>
    <row r="195" spans="1:12" ht="31" customHeight="1">
      <c r="A195" s="181" t="str">
        <f>IF('一覧表（入力）'!$A$4="","",'一覧表（入力）'!$A$4)</f>
        <v/>
      </c>
      <c r="B195" s="182"/>
      <c r="C195" s="182"/>
      <c r="D195" s="182"/>
      <c r="E195" s="54" t="str">
        <f>IF('一覧表（入力）'!$C74="","",'一覧表（入力）'!$F74)</f>
        <v/>
      </c>
      <c r="F195" s="55"/>
      <c r="G195" s="181" t="str">
        <f>IF('一覧表（入力）'!$A$4="","",'一覧表（入力）'!$A$4)</f>
        <v/>
      </c>
      <c r="H195" s="182"/>
      <c r="I195" s="182"/>
      <c r="J195" s="182"/>
      <c r="K195" s="54" t="str">
        <f>IF('一覧表（入力）'!$C79="","",'一覧表（入力）'!$F79)</f>
        <v/>
      </c>
      <c r="L195" s="55"/>
    </row>
    <row r="196" spans="1:12" ht="9" customHeight="1">
      <c r="A196" s="51"/>
      <c r="B196" s="52"/>
      <c r="C196" s="52"/>
      <c r="D196" s="52"/>
      <c r="E196" s="52"/>
      <c r="F196" s="53"/>
      <c r="G196" s="51"/>
      <c r="H196" s="52"/>
      <c r="I196" s="52"/>
      <c r="J196" s="52"/>
      <c r="K196" s="52"/>
      <c r="L196" s="53"/>
    </row>
    <row r="197" spans="1:12" ht="48" customHeight="1">
      <c r="A197" s="51"/>
      <c r="B197" s="186" t="str">
        <f>IF('一覧表（入力）'!$C74="","",'一覧表（入力）'!$C74)</f>
        <v/>
      </c>
      <c r="C197" s="186"/>
      <c r="D197" s="186"/>
      <c r="E197" s="186"/>
      <c r="F197" s="53"/>
      <c r="G197" s="51"/>
      <c r="H197" s="186" t="str">
        <f>IF('一覧表（入力）'!$C79="","",'一覧表（入力）'!$C79)</f>
        <v/>
      </c>
      <c r="I197" s="186"/>
      <c r="J197" s="186"/>
      <c r="K197" s="186"/>
      <c r="L197" s="53"/>
    </row>
    <row r="198" spans="1:12">
      <c r="A198" s="56"/>
      <c r="B198" s="57"/>
      <c r="C198" s="57"/>
      <c r="D198" s="57"/>
      <c r="E198" s="57"/>
      <c r="F198" s="58"/>
      <c r="G198" s="56"/>
      <c r="H198" s="57"/>
      <c r="I198" s="57"/>
      <c r="J198" s="57"/>
      <c r="K198" s="57"/>
      <c r="L198" s="58"/>
    </row>
    <row r="199" spans="1:12" ht="14" customHeight="1">
      <c r="A199" s="46"/>
      <c r="B199" s="47"/>
      <c r="C199" s="47"/>
      <c r="D199" s="47"/>
      <c r="E199" s="47"/>
      <c r="F199" s="48"/>
      <c r="G199" s="46"/>
      <c r="H199" s="47"/>
      <c r="I199" s="47"/>
      <c r="J199" s="47"/>
      <c r="K199" s="47"/>
      <c r="L199" s="48"/>
    </row>
    <row r="200" spans="1:12" ht="26" customHeight="1">
      <c r="A200" s="49"/>
      <c r="B200" s="50"/>
      <c r="C200" s="179" t="str">
        <f>IF($C$2="","",$C$2)</f>
        <v>第54回</v>
      </c>
      <c r="D200" s="179"/>
      <c r="E200" s="179"/>
      <c r="F200" s="180"/>
      <c r="G200" s="49"/>
      <c r="H200" s="50"/>
      <c r="I200" s="179" t="str">
        <f>IF($C$2="","",$C$2)</f>
        <v>第54回</v>
      </c>
      <c r="J200" s="179"/>
      <c r="K200" s="179"/>
      <c r="L200" s="180"/>
    </row>
    <row r="201" spans="1:12" ht="26" customHeight="1">
      <c r="A201" s="49"/>
      <c r="B201" s="50"/>
      <c r="C201" s="183" t="str">
        <f>IF($C$3="","",$C$3)</f>
        <v>鹿児島県高等学校水泳競技大会</v>
      </c>
      <c r="D201" s="183"/>
      <c r="E201" s="183"/>
      <c r="F201" s="184"/>
      <c r="G201" s="49"/>
      <c r="H201" s="50"/>
      <c r="I201" s="183" t="str">
        <f>IF($C$3="","",$C$3)</f>
        <v>鹿児島県高等学校水泳競技大会</v>
      </c>
      <c r="J201" s="183"/>
      <c r="K201" s="183"/>
      <c r="L201" s="184"/>
    </row>
    <row r="202" spans="1:12" ht="27" customHeight="1">
      <c r="A202" s="49"/>
      <c r="B202" s="50"/>
      <c r="C202" s="50"/>
      <c r="D202" s="50"/>
      <c r="E202" s="182" t="str">
        <f>IF('一覧表（入力）'!$H$1="","",'一覧表（入力）'!$H$1&amp;" 競技")</f>
        <v/>
      </c>
      <c r="F202" s="185"/>
      <c r="G202" s="49"/>
      <c r="H202" s="50"/>
      <c r="I202" s="50"/>
      <c r="J202" s="50"/>
      <c r="K202" s="182" t="str">
        <f>IF('一覧表（入力）'!$H$1="","",'一覧表（入力）'!$H$1&amp;" 競技")</f>
        <v/>
      </c>
      <c r="L202" s="185"/>
    </row>
    <row r="203" spans="1:12" ht="11" customHeight="1">
      <c r="A203" s="51"/>
      <c r="B203" s="52"/>
      <c r="C203" s="52"/>
      <c r="D203" s="52"/>
      <c r="E203" s="52"/>
      <c r="F203" s="53"/>
      <c r="G203" s="51"/>
      <c r="H203" s="52"/>
      <c r="I203" s="52"/>
      <c r="J203" s="52"/>
      <c r="K203" s="52"/>
      <c r="L203" s="53"/>
    </row>
    <row r="204" spans="1:12" ht="31" customHeight="1">
      <c r="A204" s="181" t="str">
        <f>IF('一覧表（入力）'!$A$4="","",'一覧表（入力）'!$A$4)</f>
        <v/>
      </c>
      <c r="B204" s="182"/>
      <c r="C204" s="182"/>
      <c r="D204" s="182"/>
      <c r="E204" s="54" t="str">
        <f>IF('一覧表（入力）'!$C75="","",'一覧表（入力）'!$F75)</f>
        <v/>
      </c>
      <c r="F204" s="55"/>
      <c r="G204" s="181" t="str">
        <f>IF('一覧表（入力）'!$A$4="","",'一覧表（入力）'!$A$4)</f>
        <v/>
      </c>
      <c r="H204" s="182"/>
      <c r="I204" s="182"/>
      <c r="J204" s="182"/>
      <c r="K204" s="54" t="str">
        <f>IF('一覧表（入力）'!$C80="","",'一覧表（入力）'!$F80)</f>
        <v/>
      </c>
      <c r="L204" s="55"/>
    </row>
    <row r="205" spans="1:12" ht="9" customHeight="1">
      <c r="A205" s="51"/>
      <c r="B205" s="52"/>
      <c r="C205" s="52"/>
      <c r="D205" s="52"/>
      <c r="E205" s="52"/>
      <c r="F205" s="53"/>
      <c r="G205" s="51"/>
      <c r="H205" s="52"/>
      <c r="I205" s="52"/>
      <c r="J205" s="52"/>
      <c r="K205" s="52"/>
      <c r="L205" s="53"/>
    </row>
    <row r="206" spans="1:12" ht="48" customHeight="1">
      <c r="A206" s="51"/>
      <c r="B206" s="186" t="str">
        <f>IF('一覧表（入力）'!$C75="","",'一覧表（入力）'!$C75)</f>
        <v/>
      </c>
      <c r="C206" s="186"/>
      <c r="D206" s="186"/>
      <c r="E206" s="186"/>
      <c r="F206" s="53"/>
      <c r="G206" s="51"/>
      <c r="H206" s="186" t="str">
        <f>IF('一覧表（入力）'!$C80="","",'一覧表（入力）'!$C80)</f>
        <v/>
      </c>
      <c r="I206" s="186"/>
      <c r="J206" s="186"/>
      <c r="K206" s="186"/>
      <c r="L206" s="53"/>
    </row>
    <row r="207" spans="1:12">
      <c r="A207" s="56"/>
      <c r="B207" s="57"/>
      <c r="C207" s="57"/>
      <c r="D207" s="57"/>
      <c r="E207" s="57"/>
      <c r="F207" s="58"/>
      <c r="G207" s="56"/>
      <c r="H207" s="57"/>
      <c r="I207" s="57"/>
      <c r="J207" s="57"/>
      <c r="K207" s="57"/>
      <c r="L207" s="58"/>
    </row>
    <row r="208" spans="1:12" ht="14" customHeight="1">
      <c r="A208" s="46"/>
      <c r="B208" s="47"/>
      <c r="C208" s="47"/>
      <c r="D208" s="47"/>
      <c r="E208" s="47"/>
      <c r="F208" s="48"/>
      <c r="G208" s="46"/>
      <c r="H208" s="47"/>
      <c r="I208" s="47"/>
      <c r="J208" s="47"/>
      <c r="K208" s="47"/>
      <c r="L208" s="48"/>
    </row>
    <row r="209" spans="1:12" ht="26" customHeight="1">
      <c r="A209" s="49"/>
      <c r="B209" s="50"/>
      <c r="C209" s="179" t="str">
        <f>IF($C$2="","",$C$2)</f>
        <v>第54回</v>
      </c>
      <c r="D209" s="179"/>
      <c r="E209" s="179"/>
      <c r="F209" s="180"/>
      <c r="G209" s="49"/>
      <c r="H209" s="50"/>
      <c r="I209" s="179" t="str">
        <f>IF($C$2="","",$C$2)</f>
        <v>第54回</v>
      </c>
      <c r="J209" s="179"/>
      <c r="K209" s="179"/>
      <c r="L209" s="180"/>
    </row>
    <row r="210" spans="1:12" ht="26" customHeight="1">
      <c r="A210" s="49"/>
      <c r="B210" s="50"/>
      <c r="C210" s="183" t="str">
        <f>IF($C$3="","",$C$3)</f>
        <v>鹿児島県高等学校水泳競技大会</v>
      </c>
      <c r="D210" s="183"/>
      <c r="E210" s="183"/>
      <c r="F210" s="184"/>
      <c r="G210" s="49"/>
      <c r="H210" s="50"/>
      <c r="I210" s="183" t="str">
        <f>IF($C$3="","",$C$3)</f>
        <v>鹿児島県高等学校水泳競技大会</v>
      </c>
      <c r="J210" s="183"/>
      <c r="K210" s="183"/>
      <c r="L210" s="184"/>
    </row>
    <row r="211" spans="1:12" ht="27" customHeight="1">
      <c r="A211" s="49"/>
      <c r="B211" s="50"/>
      <c r="C211" s="50"/>
      <c r="D211" s="50"/>
      <c r="E211" s="182" t="str">
        <f>IF('一覧表（入力）'!$H$1="","",'一覧表（入力）'!$H$1&amp;" 競技")</f>
        <v/>
      </c>
      <c r="F211" s="185"/>
      <c r="G211" s="49"/>
      <c r="H211" s="50"/>
      <c r="I211" s="50"/>
      <c r="J211" s="50"/>
      <c r="K211" s="182" t="str">
        <f>IF('一覧表（入力）'!$H$1="","",'一覧表（入力）'!$H$1&amp;" 競技")</f>
        <v/>
      </c>
      <c r="L211" s="185"/>
    </row>
    <row r="212" spans="1:12" ht="11" customHeight="1">
      <c r="A212" s="51"/>
      <c r="B212" s="52"/>
      <c r="C212" s="52"/>
      <c r="D212" s="52"/>
      <c r="E212" s="52"/>
      <c r="F212" s="53"/>
      <c r="G212" s="51"/>
      <c r="H212" s="52"/>
      <c r="I212" s="52"/>
      <c r="J212" s="52"/>
      <c r="K212" s="52"/>
      <c r="L212" s="53"/>
    </row>
    <row r="213" spans="1:12" ht="31" customHeight="1">
      <c r="A213" s="181" t="str">
        <f>IF('一覧表（入力）'!$A$4="","",'一覧表（入力）'!$A$4)</f>
        <v/>
      </c>
      <c r="B213" s="182"/>
      <c r="C213" s="182"/>
      <c r="D213" s="182"/>
      <c r="E213" s="54" t="str">
        <f>IF('一覧表（入力）'!$C76="","",'一覧表（入力）'!$F76)</f>
        <v/>
      </c>
      <c r="F213" s="55"/>
      <c r="G213" s="181" t="str">
        <f>IF('一覧表（入力）'!$A$4="","",'一覧表（入力）'!$A$4)</f>
        <v/>
      </c>
      <c r="H213" s="182"/>
      <c r="I213" s="182"/>
      <c r="J213" s="182"/>
      <c r="K213" s="54" t="str">
        <f>IF('一覧表（入力）'!$C81="","",'一覧表（入力）'!$F81)</f>
        <v/>
      </c>
      <c r="L213" s="55"/>
    </row>
    <row r="214" spans="1:12" ht="9" customHeight="1">
      <c r="A214" s="51"/>
      <c r="B214" s="52"/>
      <c r="C214" s="52"/>
      <c r="D214" s="52"/>
      <c r="E214" s="52"/>
      <c r="F214" s="53"/>
      <c r="G214" s="51"/>
      <c r="H214" s="52"/>
      <c r="I214" s="52"/>
      <c r="J214" s="52"/>
      <c r="K214" s="52"/>
      <c r="L214" s="53"/>
    </row>
    <row r="215" spans="1:12" ht="48" customHeight="1">
      <c r="A215" s="51"/>
      <c r="B215" s="186" t="str">
        <f>IF('一覧表（入力）'!$C76="","",'一覧表（入力）'!$C76)</f>
        <v/>
      </c>
      <c r="C215" s="186"/>
      <c r="D215" s="186"/>
      <c r="E215" s="186"/>
      <c r="F215" s="53"/>
      <c r="G215" s="51"/>
      <c r="H215" s="186" t="str">
        <f>IF('一覧表（入力）'!$C81="","",'一覧表（入力）'!$C81)</f>
        <v/>
      </c>
      <c r="I215" s="186"/>
      <c r="J215" s="186"/>
      <c r="K215" s="186"/>
      <c r="L215" s="53"/>
    </row>
    <row r="216" spans="1:12">
      <c r="A216" s="56"/>
      <c r="B216" s="57"/>
      <c r="C216" s="57"/>
      <c r="D216" s="57"/>
      <c r="E216" s="57"/>
      <c r="F216" s="58"/>
      <c r="G216" s="56"/>
      <c r="H216" s="57"/>
      <c r="I216" s="57"/>
      <c r="J216" s="57"/>
      <c r="K216" s="57"/>
      <c r="L216" s="58"/>
    </row>
    <row r="217" spans="1:12" ht="14" customHeight="1">
      <c r="A217" s="46"/>
      <c r="B217" s="47"/>
      <c r="C217" s="47"/>
      <c r="D217" s="47"/>
      <c r="E217" s="47"/>
      <c r="F217" s="48"/>
      <c r="G217" s="46"/>
      <c r="H217" s="47"/>
      <c r="I217" s="47"/>
      <c r="J217" s="47"/>
      <c r="K217" s="47"/>
      <c r="L217" s="48"/>
    </row>
    <row r="218" spans="1:12" ht="26" customHeight="1">
      <c r="A218" s="49"/>
      <c r="B218" s="50"/>
      <c r="C218" s="179" t="str">
        <f>IF($C$2="","",$C$2)</f>
        <v>第54回</v>
      </c>
      <c r="D218" s="179"/>
      <c r="E218" s="179"/>
      <c r="F218" s="180"/>
      <c r="G218" s="49"/>
      <c r="H218" s="50"/>
      <c r="I218" s="179" t="str">
        <f>IF($C$2="","",$C$2)</f>
        <v>第54回</v>
      </c>
      <c r="J218" s="179"/>
      <c r="K218" s="179"/>
      <c r="L218" s="180"/>
    </row>
    <row r="219" spans="1:12" ht="26" customHeight="1">
      <c r="A219" s="49"/>
      <c r="B219" s="50"/>
      <c r="C219" s="183" t="str">
        <f>IF($C$3="","",$C$3)</f>
        <v>鹿児島県高等学校水泳競技大会</v>
      </c>
      <c r="D219" s="183"/>
      <c r="E219" s="183"/>
      <c r="F219" s="184"/>
      <c r="G219" s="49"/>
      <c r="H219" s="50"/>
      <c r="I219" s="183" t="str">
        <f>IF($C$3="","",$C$3)</f>
        <v>鹿児島県高等学校水泳競技大会</v>
      </c>
      <c r="J219" s="183"/>
      <c r="K219" s="183"/>
      <c r="L219" s="184"/>
    </row>
    <row r="220" spans="1:12" ht="27" customHeight="1">
      <c r="A220" s="49"/>
      <c r="B220" s="50"/>
      <c r="C220" s="50"/>
      <c r="D220" s="50"/>
      <c r="E220" s="182" t="str">
        <f>IF('一覧表（入力）'!$H$1="","",'一覧表（入力）'!$H$1&amp;" 競技")</f>
        <v/>
      </c>
      <c r="F220" s="185"/>
      <c r="G220" s="49"/>
      <c r="H220" s="50"/>
      <c r="I220" s="50"/>
      <c r="J220" s="50"/>
      <c r="K220" s="182" t="str">
        <f>IF('一覧表（入力）'!$H$1="","",'一覧表（入力）'!$H$1&amp;" 競技")</f>
        <v/>
      </c>
      <c r="L220" s="185"/>
    </row>
    <row r="221" spans="1:12" ht="11" customHeight="1">
      <c r="A221" s="51"/>
      <c r="B221" s="52"/>
      <c r="C221" s="52"/>
      <c r="D221" s="52"/>
      <c r="E221" s="52"/>
      <c r="F221" s="53"/>
      <c r="G221" s="51"/>
      <c r="H221" s="52"/>
      <c r="I221" s="52"/>
      <c r="J221" s="52"/>
      <c r="K221" s="52"/>
      <c r="L221" s="53"/>
    </row>
    <row r="222" spans="1:12" ht="31" customHeight="1">
      <c r="A222" s="181" t="str">
        <f>IF('一覧表（入力）'!$A$4="","",'一覧表（入力）'!$A$4)</f>
        <v/>
      </c>
      <c r="B222" s="182"/>
      <c r="C222" s="182"/>
      <c r="D222" s="182"/>
      <c r="E222" s="54" t="str">
        <f>IF('一覧表（入力）'!$C77="","",'一覧表（入力）'!$F77)</f>
        <v/>
      </c>
      <c r="F222" s="55"/>
      <c r="G222" s="181" t="str">
        <f>IF('一覧表（入力）'!$A$4="","",'一覧表（入力）'!$A$4)</f>
        <v/>
      </c>
      <c r="H222" s="182"/>
      <c r="I222" s="182"/>
      <c r="J222" s="182"/>
      <c r="K222" s="54" t="str">
        <f>IF('一覧表（入力）'!$C82="","",'一覧表（入力）'!$F82)</f>
        <v/>
      </c>
      <c r="L222" s="55"/>
    </row>
    <row r="223" spans="1:12" ht="9" customHeight="1">
      <c r="A223" s="51"/>
      <c r="B223" s="52"/>
      <c r="C223" s="52"/>
      <c r="D223" s="52"/>
      <c r="E223" s="52"/>
      <c r="F223" s="53"/>
      <c r="G223" s="51"/>
      <c r="H223" s="52"/>
      <c r="I223" s="52"/>
      <c r="J223" s="52"/>
      <c r="K223" s="52"/>
      <c r="L223" s="53"/>
    </row>
    <row r="224" spans="1:12" ht="48" customHeight="1">
      <c r="A224" s="51"/>
      <c r="B224" s="186" t="str">
        <f>IF('一覧表（入力）'!$C77="","",'一覧表（入力）'!$C77)</f>
        <v/>
      </c>
      <c r="C224" s="186"/>
      <c r="D224" s="186"/>
      <c r="E224" s="186"/>
      <c r="F224" s="53"/>
      <c r="G224" s="51"/>
      <c r="H224" s="186" t="str">
        <f>IF('一覧表（入力）'!$C82="","",'一覧表（入力）'!$C82)</f>
        <v/>
      </c>
      <c r="I224" s="186"/>
      <c r="J224" s="186"/>
      <c r="K224" s="186"/>
      <c r="L224" s="53"/>
    </row>
    <row r="225" spans="1:12">
      <c r="A225" s="56"/>
      <c r="B225" s="57"/>
      <c r="C225" s="57"/>
      <c r="D225" s="57"/>
      <c r="E225" s="57"/>
      <c r="F225" s="58"/>
      <c r="G225" s="56"/>
      <c r="H225" s="57"/>
      <c r="I225" s="57"/>
      <c r="J225" s="57"/>
      <c r="K225" s="57"/>
      <c r="L225" s="58"/>
    </row>
    <row r="226" spans="1:12" ht="14" customHeight="1">
      <c r="A226" s="46"/>
      <c r="B226" s="47"/>
      <c r="C226" s="47"/>
      <c r="D226" s="47"/>
      <c r="E226" s="47"/>
      <c r="F226" s="48"/>
      <c r="G226" s="46"/>
      <c r="H226" s="47"/>
      <c r="I226" s="47"/>
      <c r="J226" s="47"/>
      <c r="K226" s="47"/>
      <c r="L226" s="48"/>
    </row>
    <row r="227" spans="1:12" ht="26" customHeight="1">
      <c r="A227" s="49"/>
      <c r="B227" s="50"/>
      <c r="C227" s="179" t="str">
        <f>IF($C$2="","",$C$2)</f>
        <v>第54回</v>
      </c>
      <c r="D227" s="179"/>
      <c r="E227" s="179"/>
      <c r="F227" s="180"/>
      <c r="G227" s="49"/>
      <c r="H227" s="50"/>
      <c r="I227" s="179" t="str">
        <f>IF($C$2="","",$C$2)</f>
        <v>第54回</v>
      </c>
      <c r="J227" s="179"/>
      <c r="K227" s="179"/>
      <c r="L227" s="180"/>
    </row>
    <row r="228" spans="1:12" ht="26" customHeight="1">
      <c r="A228" s="49"/>
      <c r="B228" s="50"/>
      <c r="C228" s="183" t="str">
        <f>IF($C$3="","",$C$3)</f>
        <v>鹿児島県高等学校水泳競技大会</v>
      </c>
      <c r="D228" s="183"/>
      <c r="E228" s="183"/>
      <c r="F228" s="184"/>
      <c r="G228" s="49"/>
      <c r="H228" s="50"/>
      <c r="I228" s="183" t="str">
        <f>IF($C$3="","",$C$3)</f>
        <v>鹿児島県高等学校水泳競技大会</v>
      </c>
      <c r="J228" s="183"/>
      <c r="K228" s="183"/>
      <c r="L228" s="184"/>
    </row>
    <row r="229" spans="1:12" ht="27" customHeight="1">
      <c r="A229" s="49"/>
      <c r="B229" s="50"/>
      <c r="C229" s="50"/>
      <c r="D229" s="50"/>
      <c r="E229" s="182" t="str">
        <f>IF('一覧表（入力）'!$H$1="","",'一覧表（入力）'!$H$1&amp;" 競技")</f>
        <v/>
      </c>
      <c r="F229" s="185"/>
      <c r="G229" s="49"/>
      <c r="H229" s="50"/>
      <c r="I229" s="50"/>
      <c r="J229" s="50"/>
      <c r="K229" s="182" t="str">
        <f>IF('一覧表（入力）'!$H$1="","",'一覧表（入力）'!$H$1&amp;" 競技")</f>
        <v/>
      </c>
      <c r="L229" s="185"/>
    </row>
    <row r="230" spans="1:12" ht="11" customHeight="1">
      <c r="A230" s="51"/>
      <c r="B230" s="52"/>
      <c r="C230" s="52"/>
      <c r="D230" s="52"/>
      <c r="E230" s="52"/>
      <c r="F230" s="53"/>
      <c r="G230" s="51"/>
      <c r="H230" s="52"/>
      <c r="I230" s="52"/>
      <c r="J230" s="52"/>
      <c r="K230" s="52"/>
      <c r="L230" s="53"/>
    </row>
    <row r="231" spans="1:12" ht="31" customHeight="1">
      <c r="A231" s="181" t="str">
        <f>IF('一覧表（入力）'!$A$4="","",'一覧表（入力）'!$A$4)</f>
        <v/>
      </c>
      <c r="B231" s="182"/>
      <c r="C231" s="182"/>
      <c r="D231" s="182"/>
      <c r="E231" s="54" t="str">
        <f>IF('一覧表（入力）'!$C83="","",'一覧表（入力）'!$F83)</f>
        <v/>
      </c>
      <c r="F231" s="55"/>
      <c r="G231" s="181" t="str">
        <f>IF('一覧表（入力）'!$A$4="","",'一覧表（入力）'!$A$4)</f>
        <v/>
      </c>
      <c r="H231" s="182"/>
      <c r="I231" s="182"/>
      <c r="J231" s="182"/>
      <c r="K231" s="54" t="str">
        <f>IF('一覧表（入力）'!$C88="","",'一覧表（入力）'!$F88)</f>
        <v/>
      </c>
      <c r="L231" s="55"/>
    </row>
    <row r="232" spans="1:12" ht="9" customHeight="1">
      <c r="A232" s="51"/>
      <c r="B232" s="52"/>
      <c r="C232" s="52"/>
      <c r="D232" s="52"/>
      <c r="E232" s="52"/>
      <c r="F232" s="53"/>
      <c r="G232" s="51"/>
      <c r="H232" s="52"/>
      <c r="I232" s="52"/>
      <c r="J232" s="52"/>
      <c r="K232" s="52"/>
      <c r="L232" s="53"/>
    </row>
    <row r="233" spans="1:12" ht="48" customHeight="1">
      <c r="A233" s="51"/>
      <c r="B233" s="186" t="str">
        <f>IF('一覧表（入力）'!$C83="","",'一覧表（入力）'!$C83)</f>
        <v/>
      </c>
      <c r="C233" s="186"/>
      <c r="D233" s="186"/>
      <c r="E233" s="186"/>
      <c r="F233" s="53"/>
      <c r="G233" s="51"/>
      <c r="H233" s="186" t="str">
        <f>IF('一覧表（入力）'!$C88="","",'一覧表（入力）'!$C88)</f>
        <v/>
      </c>
      <c r="I233" s="186"/>
      <c r="J233" s="186"/>
      <c r="K233" s="186"/>
      <c r="L233" s="53"/>
    </row>
    <row r="234" spans="1:12">
      <c r="A234" s="56"/>
      <c r="B234" s="57"/>
      <c r="C234" s="57"/>
      <c r="D234" s="57"/>
      <c r="E234" s="57"/>
      <c r="F234" s="58"/>
      <c r="G234" s="56"/>
      <c r="H234" s="57"/>
      <c r="I234" s="57"/>
      <c r="J234" s="57"/>
      <c r="K234" s="57"/>
      <c r="L234" s="58"/>
    </row>
    <row r="235" spans="1:12" ht="14" customHeight="1">
      <c r="A235" s="46"/>
      <c r="B235" s="47"/>
      <c r="C235" s="47"/>
      <c r="D235" s="47"/>
      <c r="E235" s="47"/>
      <c r="F235" s="48"/>
      <c r="G235" s="46"/>
      <c r="H235" s="47"/>
      <c r="I235" s="47"/>
      <c r="J235" s="47"/>
      <c r="K235" s="47"/>
      <c r="L235" s="48"/>
    </row>
    <row r="236" spans="1:12" ht="26" customHeight="1">
      <c r="A236" s="49"/>
      <c r="B236" s="50"/>
      <c r="C236" s="179" t="str">
        <f>IF($C$2="","",$C$2)</f>
        <v>第54回</v>
      </c>
      <c r="D236" s="179"/>
      <c r="E236" s="179"/>
      <c r="F236" s="180"/>
      <c r="G236" s="49"/>
      <c r="H236" s="50"/>
      <c r="I236" s="179" t="str">
        <f>IF($C$2="","",$C$2)</f>
        <v>第54回</v>
      </c>
      <c r="J236" s="179"/>
      <c r="K236" s="179"/>
      <c r="L236" s="180"/>
    </row>
    <row r="237" spans="1:12" ht="26" customHeight="1">
      <c r="A237" s="49"/>
      <c r="B237" s="50"/>
      <c r="C237" s="183" t="str">
        <f>IF($C$3="","",$C$3)</f>
        <v>鹿児島県高等学校水泳競技大会</v>
      </c>
      <c r="D237" s="183"/>
      <c r="E237" s="183"/>
      <c r="F237" s="184"/>
      <c r="G237" s="49"/>
      <c r="H237" s="50"/>
      <c r="I237" s="183" t="str">
        <f>IF($C$3="","",$C$3)</f>
        <v>鹿児島県高等学校水泳競技大会</v>
      </c>
      <c r="J237" s="183"/>
      <c r="K237" s="183"/>
      <c r="L237" s="184"/>
    </row>
    <row r="238" spans="1:12" ht="27" customHeight="1">
      <c r="A238" s="49"/>
      <c r="B238" s="50"/>
      <c r="C238" s="50"/>
      <c r="D238" s="50"/>
      <c r="E238" s="182" t="str">
        <f>IF('一覧表（入力）'!$H$1="","",'一覧表（入力）'!$H$1&amp;" 競技")</f>
        <v/>
      </c>
      <c r="F238" s="185"/>
      <c r="G238" s="49"/>
      <c r="H238" s="50"/>
      <c r="I238" s="50"/>
      <c r="J238" s="50"/>
      <c r="K238" s="182" t="str">
        <f>IF('一覧表（入力）'!$H$1="","",'一覧表（入力）'!$H$1&amp;" 競技")</f>
        <v/>
      </c>
      <c r="L238" s="185"/>
    </row>
    <row r="239" spans="1:12" ht="11" customHeight="1">
      <c r="A239" s="51"/>
      <c r="B239" s="52"/>
      <c r="C239" s="52"/>
      <c r="D239" s="52"/>
      <c r="E239" s="52"/>
      <c r="F239" s="53"/>
      <c r="G239" s="51"/>
      <c r="H239" s="52"/>
      <c r="I239" s="52"/>
      <c r="J239" s="52"/>
      <c r="K239" s="52"/>
      <c r="L239" s="53"/>
    </row>
    <row r="240" spans="1:12" ht="31" customHeight="1">
      <c r="A240" s="181" t="str">
        <f>IF('一覧表（入力）'!$A$4="","",'一覧表（入力）'!$A$4)</f>
        <v/>
      </c>
      <c r="B240" s="182"/>
      <c r="C240" s="182"/>
      <c r="D240" s="182"/>
      <c r="E240" s="54" t="str">
        <f>IF('一覧表（入力）'!$C84="","",'一覧表（入力）'!$F84)</f>
        <v/>
      </c>
      <c r="F240" s="55"/>
      <c r="G240" s="181" t="str">
        <f>IF('一覧表（入力）'!$A$4="","",'一覧表（入力）'!$A$4)</f>
        <v/>
      </c>
      <c r="H240" s="182"/>
      <c r="I240" s="182"/>
      <c r="J240" s="182"/>
      <c r="K240" s="54" t="str">
        <f>IF('一覧表（入力）'!$C89="","",'一覧表（入力）'!$F89)</f>
        <v/>
      </c>
      <c r="L240" s="55"/>
    </row>
    <row r="241" spans="1:12" ht="9" customHeight="1">
      <c r="A241" s="51"/>
      <c r="B241" s="52"/>
      <c r="C241" s="52"/>
      <c r="D241" s="52"/>
      <c r="E241" s="52"/>
      <c r="F241" s="53"/>
      <c r="G241" s="51"/>
      <c r="H241" s="52"/>
      <c r="I241" s="52"/>
      <c r="J241" s="52"/>
      <c r="K241" s="52"/>
      <c r="L241" s="53"/>
    </row>
    <row r="242" spans="1:12" ht="48" customHeight="1">
      <c r="A242" s="51"/>
      <c r="B242" s="186" t="str">
        <f>IF('一覧表（入力）'!$C84="","",'一覧表（入力）'!$C84)</f>
        <v/>
      </c>
      <c r="C242" s="186"/>
      <c r="D242" s="186"/>
      <c r="E242" s="186"/>
      <c r="F242" s="53"/>
      <c r="G242" s="51"/>
      <c r="H242" s="186" t="str">
        <f>IF('一覧表（入力）'!$C89="","",'一覧表（入力）'!$C89)</f>
        <v/>
      </c>
      <c r="I242" s="186"/>
      <c r="J242" s="186"/>
      <c r="K242" s="186"/>
      <c r="L242" s="53"/>
    </row>
    <row r="243" spans="1:12">
      <c r="A243" s="56"/>
      <c r="B243" s="57"/>
      <c r="C243" s="57"/>
      <c r="D243" s="57"/>
      <c r="E243" s="57"/>
      <c r="F243" s="58"/>
      <c r="G243" s="56"/>
      <c r="H243" s="57"/>
      <c r="I243" s="57"/>
      <c r="J243" s="57"/>
      <c r="K243" s="57"/>
      <c r="L243" s="58"/>
    </row>
    <row r="244" spans="1:12" ht="14" customHeight="1">
      <c r="A244" s="46"/>
      <c r="B244" s="47"/>
      <c r="C244" s="47"/>
      <c r="D244" s="47"/>
      <c r="E244" s="47"/>
      <c r="F244" s="48"/>
      <c r="G244" s="46"/>
      <c r="H244" s="47"/>
      <c r="I244" s="47"/>
      <c r="J244" s="47"/>
      <c r="K244" s="47"/>
      <c r="L244" s="48"/>
    </row>
    <row r="245" spans="1:12" ht="26" customHeight="1">
      <c r="A245" s="49"/>
      <c r="B245" s="50"/>
      <c r="C245" s="179" t="str">
        <f>IF($C$2="","",$C$2)</f>
        <v>第54回</v>
      </c>
      <c r="D245" s="179"/>
      <c r="E245" s="179"/>
      <c r="F245" s="180"/>
      <c r="G245" s="49"/>
      <c r="H245" s="50"/>
      <c r="I245" s="179" t="str">
        <f>IF($C$2="","",$C$2)</f>
        <v>第54回</v>
      </c>
      <c r="J245" s="179"/>
      <c r="K245" s="179"/>
      <c r="L245" s="180"/>
    </row>
    <row r="246" spans="1:12" ht="26" customHeight="1">
      <c r="A246" s="49"/>
      <c r="B246" s="50"/>
      <c r="C246" s="183" t="str">
        <f>IF($C$3="","",$C$3)</f>
        <v>鹿児島県高等学校水泳競技大会</v>
      </c>
      <c r="D246" s="183"/>
      <c r="E246" s="183"/>
      <c r="F246" s="184"/>
      <c r="G246" s="49"/>
      <c r="H246" s="50"/>
      <c r="I246" s="183" t="str">
        <f>IF($C$3="","",$C$3)</f>
        <v>鹿児島県高等学校水泳競技大会</v>
      </c>
      <c r="J246" s="183"/>
      <c r="K246" s="183"/>
      <c r="L246" s="184"/>
    </row>
    <row r="247" spans="1:12" ht="27" customHeight="1">
      <c r="A247" s="49"/>
      <c r="B247" s="50"/>
      <c r="C247" s="50"/>
      <c r="D247" s="50"/>
      <c r="E247" s="182" t="str">
        <f>IF('一覧表（入力）'!$H$1="","",'一覧表（入力）'!$H$1&amp;" 競技")</f>
        <v/>
      </c>
      <c r="F247" s="185"/>
      <c r="G247" s="49"/>
      <c r="H247" s="50"/>
      <c r="I247" s="50"/>
      <c r="J247" s="50"/>
      <c r="K247" s="182" t="str">
        <f>IF('一覧表（入力）'!$H$1="","",'一覧表（入力）'!$H$1&amp;" 競技")</f>
        <v/>
      </c>
      <c r="L247" s="185"/>
    </row>
    <row r="248" spans="1:12" ht="11" customHeight="1">
      <c r="A248" s="51"/>
      <c r="B248" s="52"/>
      <c r="C248" s="52"/>
      <c r="D248" s="52"/>
      <c r="E248" s="52"/>
      <c r="F248" s="53"/>
      <c r="G248" s="51"/>
      <c r="H248" s="52"/>
      <c r="I248" s="52"/>
      <c r="J248" s="52"/>
      <c r="K248" s="52"/>
      <c r="L248" s="53"/>
    </row>
    <row r="249" spans="1:12" ht="31" customHeight="1">
      <c r="A249" s="181" t="str">
        <f>IF('一覧表（入力）'!$A$4="","",'一覧表（入力）'!$A$4)</f>
        <v/>
      </c>
      <c r="B249" s="182"/>
      <c r="C249" s="182"/>
      <c r="D249" s="182"/>
      <c r="E249" s="54" t="str">
        <f>IF('一覧表（入力）'!$C85="","",'一覧表（入力）'!$F85)</f>
        <v/>
      </c>
      <c r="F249" s="55"/>
      <c r="G249" s="181" t="str">
        <f>IF('一覧表（入力）'!$A$4="","",'一覧表（入力）'!$A$4)</f>
        <v/>
      </c>
      <c r="H249" s="182"/>
      <c r="I249" s="182"/>
      <c r="J249" s="182"/>
      <c r="K249" s="54" t="str">
        <f>IF('一覧表（入力）'!$C90="","",'一覧表（入力）'!$F90)</f>
        <v/>
      </c>
      <c r="L249" s="55"/>
    </row>
    <row r="250" spans="1:12" ht="9" customHeight="1">
      <c r="A250" s="51"/>
      <c r="B250" s="52"/>
      <c r="C250" s="52"/>
      <c r="D250" s="52"/>
      <c r="E250" s="52"/>
      <c r="F250" s="53"/>
      <c r="G250" s="51"/>
      <c r="H250" s="52"/>
      <c r="I250" s="52"/>
      <c r="J250" s="52"/>
      <c r="K250" s="52"/>
      <c r="L250" s="53"/>
    </row>
    <row r="251" spans="1:12" ht="48" customHeight="1">
      <c r="A251" s="51"/>
      <c r="B251" s="186" t="str">
        <f>IF('一覧表（入力）'!$C85="","",'一覧表（入力）'!$C85)</f>
        <v/>
      </c>
      <c r="C251" s="186"/>
      <c r="D251" s="186"/>
      <c r="E251" s="186"/>
      <c r="F251" s="53"/>
      <c r="G251" s="51"/>
      <c r="H251" s="186" t="str">
        <f>IF('一覧表（入力）'!$C90="","",'一覧表（入力）'!$C90)</f>
        <v/>
      </c>
      <c r="I251" s="186"/>
      <c r="J251" s="186"/>
      <c r="K251" s="186"/>
      <c r="L251" s="53"/>
    </row>
    <row r="252" spans="1:12">
      <c r="A252" s="56"/>
      <c r="B252" s="57"/>
      <c r="C252" s="57"/>
      <c r="D252" s="57"/>
      <c r="E252" s="57"/>
      <c r="F252" s="58"/>
      <c r="G252" s="56"/>
      <c r="H252" s="57"/>
      <c r="I252" s="57"/>
      <c r="J252" s="57"/>
      <c r="K252" s="57"/>
      <c r="L252" s="58"/>
    </row>
    <row r="253" spans="1:12" ht="14" customHeight="1">
      <c r="A253" s="46"/>
      <c r="B253" s="47"/>
      <c r="C253" s="47"/>
      <c r="D253" s="47"/>
      <c r="E253" s="47"/>
      <c r="F253" s="48"/>
      <c r="G253" s="46"/>
      <c r="H253" s="47"/>
      <c r="I253" s="47"/>
      <c r="J253" s="47"/>
      <c r="K253" s="47"/>
      <c r="L253" s="48"/>
    </row>
    <row r="254" spans="1:12" ht="26" customHeight="1">
      <c r="A254" s="49"/>
      <c r="B254" s="50"/>
      <c r="C254" s="179" t="str">
        <f>IF($C$2="","",$C$2)</f>
        <v>第54回</v>
      </c>
      <c r="D254" s="179"/>
      <c r="E254" s="179"/>
      <c r="F254" s="180"/>
      <c r="G254" s="49"/>
      <c r="H254" s="50"/>
      <c r="I254" s="179" t="str">
        <f>IF($C$2="","",$C$2)</f>
        <v>第54回</v>
      </c>
      <c r="J254" s="179"/>
      <c r="K254" s="179"/>
      <c r="L254" s="180"/>
    </row>
    <row r="255" spans="1:12" ht="26" customHeight="1">
      <c r="A255" s="49"/>
      <c r="B255" s="50"/>
      <c r="C255" s="183" t="str">
        <f>IF($C$3="","",$C$3)</f>
        <v>鹿児島県高等学校水泳競技大会</v>
      </c>
      <c r="D255" s="183"/>
      <c r="E255" s="183"/>
      <c r="F255" s="184"/>
      <c r="G255" s="49"/>
      <c r="H255" s="50"/>
      <c r="I255" s="183" t="str">
        <f>IF($C$3="","",$C$3)</f>
        <v>鹿児島県高等学校水泳競技大会</v>
      </c>
      <c r="J255" s="183"/>
      <c r="K255" s="183"/>
      <c r="L255" s="184"/>
    </row>
    <row r="256" spans="1:12" ht="27" customHeight="1">
      <c r="A256" s="49"/>
      <c r="B256" s="50"/>
      <c r="C256" s="50"/>
      <c r="D256" s="50"/>
      <c r="E256" s="182" t="str">
        <f>IF('一覧表（入力）'!$H$1="","",'一覧表（入力）'!$H$1&amp;" 競技")</f>
        <v/>
      </c>
      <c r="F256" s="185"/>
      <c r="G256" s="49"/>
      <c r="H256" s="50"/>
      <c r="I256" s="50"/>
      <c r="J256" s="50"/>
      <c r="K256" s="182" t="str">
        <f>IF('一覧表（入力）'!$H$1="","",'一覧表（入力）'!$H$1&amp;" 競技")</f>
        <v/>
      </c>
      <c r="L256" s="185"/>
    </row>
    <row r="257" spans="1:12" ht="11" customHeight="1">
      <c r="A257" s="51"/>
      <c r="B257" s="52"/>
      <c r="C257" s="52"/>
      <c r="D257" s="52"/>
      <c r="E257" s="52"/>
      <c r="F257" s="53"/>
      <c r="G257" s="51"/>
      <c r="H257" s="52"/>
      <c r="I257" s="52"/>
      <c r="J257" s="52"/>
      <c r="K257" s="52"/>
      <c r="L257" s="53"/>
    </row>
    <row r="258" spans="1:12" ht="31" customHeight="1">
      <c r="A258" s="181" t="str">
        <f>IF('一覧表（入力）'!$A$4="","",'一覧表（入力）'!$A$4)</f>
        <v/>
      </c>
      <c r="B258" s="182"/>
      <c r="C258" s="182"/>
      <c r="D258" s="182"/>
      <c r="E258" s="54" t="str">
        <f>IF('一覧表（入力）'!$C86="","",'一覧表（入力）'!$F86)</f>
        <v/>
      </c>
      <c r="F258" s="55"/>
      <c r="G258" s="181" t="str">
        <f>IF('一覧表（入力）'!$A$4="","",'一覧表（入力）'!$A$4)</f>
        <v/>
      </c>
      <c r="H258" s="182"/>
      <c r="I258" s="182"/>
      <c r="J258" s="182"/>
      <c r="K258" s="54" t="str">
        <f>IF('一覧表（入力）'!$C91="","",'一覧表（入力）'!$F91)</f>
        <v/>
      </c>
      <c r="L258" s="55"/>
    </row>
    <row r="259" spans="1:12" ht="9" customHeight="1">
      <c r="A259" s="51"/>
      <c r="B259" s="52"/>
      <c r="C259" s="52"/>
      <c r="D259" s="52"/>
      <c r="E259" s="52"/>
      <c r="F259" s="53"/>
      <c r="G259" s="51"/>
      <c r="H259" s="52"/>
      <c r="I259" s="52"/>
      <c r="J259" s="52"/>
      <c r="K259" s="52"/>
      <c r="L259" s="53"/>
    </row>
    <row r="260" spans="1:12" ht="48" customHeight="1">
      <c r="A260" s="51"/>
      <c r="B260" s="186" t="str">
        <f>IF('一覧表（入力）'!$C86="","",'一覧表（入力）'!$C86)</f>
        <v/>
      </c>
      <c r="C260" s="186"/>
      <c r="D260" s="186"/>
      <c r="E260" s="186"/>
      <c r="F260" s="53"/>
      <c r="G260" s="51"/>
      <c r="H260" s="186" t="str">
        <f>IF('一覧表（入力）'!$C91="","",'一覧表（入力）'!$C91)</f>
        <v/>
      </c>
      <c r="I260" s="186"/>
      <c r="J260" s="186"/>
      <c r="K260" s="186"/>
      <c r="L260" s="53"/>
    </row>
    <row r="261" spans="1:12">
      <c r="A261" s="56"/>
      <c r="B261" s="57"/>
      <c r="C261" s="57"/>
      <c r="D261" s="57"/>
      <c r="E261" s="57"/>
      <c r="F261" s="58"/>
      <c r="G261" s="56"/>
      <c r="H261" s="57"/>
      <c r="I261" s="57"/>
      <c r="J261" s="57"/>
      <c r="K261" s="57"/>
      <c r="L261" s="58"/>
    </row>
    <row r="262" spans="1:12" ht="14" customHeight="1">
      <c r="A262" s="46"/>
      <c r="B262" s="47"/>
      <c r="C262" s="47"/>
      <c r="D262" s="47"/>
      <c r="E262" s="47"/>
      <c r="F262" s="48"/>
      <c r="G262" s="46"/>
      <c r="H262" s="47"/>
      <c r="I262" s="47"/>
      <c r="J262" s="47"/>
      <c r="K262" s="47"/>
      <c r="L262" s="48"/>
    </row>
    <row r="263" spans="1:12" ht="26" customHeight="1">
      <c r="A263" s="49"/>
      <c r="B263" s="50"/>
      <c r="C263" s="179" t="str">
        <f>IF($C$2="","",$C$2)</f>
        <v>第54回</v>
      </c>
      <c r="D263" s="179"/>
      <c r="E263" s="179"/>
      <c r="F263" s="180"/>
      <c r="G263" s="49"/>
      <c r="H263" s="50"/>
      <c r="I263" s="179" t="str">
        <f>IF($C$2="","",$C$2)</f>
        <v>第54回</v>
      </c>
      <c r="J263" s="179"/>
      <c r="K263" s="179"/>
      <c r="L263" s="180"/>
    </row>
    <row r="264" spans="1:12" ht="26" customHeight="1">
      <c r="A264" s="49"/>
      <c r="B264" s="50"/>
      <c r="C264" s="183" t="str">
        <f>IF($C$3="","",$C$3)</f>
        <v>鹿児島県高等学校水泳競技大会</v>
      </c>
      <c r="D264" s="183"/>
      <c r="E264" s="183"/>
      <c r="F264" s="184"/>
      <c r="G264" s="49"/>
      <c r="H264" s="50"/>
      <c r="I264" s="183" t="str">
        <f>IF($C$3="","",$C$3)</f>
        <v>鹿児島県高等学校水泳競技大会</v>
      </c>
      <c r="J264" s="183"/>
      <c r="K264" s="183"/>
      <c r="L264" s="184"/>
    </row>
    <row r="265" spans="1:12" ht="27" customHeight="1">
      <c r="A265" s="49"/>
      <c r="B265" s="50"/>
      <c r="C265" s="50"/>
      <c r="D265" s="50"/>
      <c r="E265" s="182" t="str">
        <f>IF('一覧表（入力）'!$H$1="","",'一覧表（入力）'!$H$1&amp;" 競技")</f>
        <v/>
      </c>
      <c r="F265" s="185"/>
      <c r="G265" s="49"/>
      <c r="H265" s="50"/>
      <c r="I265" s="50"/>
      <c r="J265" s="50"/>
      <c r="K265" s="182" t="str">
        <f>IF('一覧表（入力）'!$H$1="","",'一覧表（入力）'!$H$1&amp;" 競技")</f>
        <v/>
      </c>
      <c r="L265" s="185"/>
    </row>
    <row r="266" spans="1:12" ht="11" customHeight="1">
      <c r="A266" s="51"/>
      <c r="B266" s="52"/>
      <c r="C266" s="52"/>
      <c r="D266" s="52"/>
      <c r="E266" s="52"/>
      <c r="F266" s="53"/>
      <c r="G266" s="51"/>
      <c r="H266" s="52"/>
      <c r="I266" s="52"/>
      <c r="J266" s="52"/>
      <c r="K266" s="52"/>
      <c r="L266" s="53"/>
    </row>
    <row r="267" spans="1:12" ht="31" customHeight="1">
      <c r="A267" s="181" t="str">
        <f>IF('一覧表（入力）'!$A$4="","",'一覧表（入力）'!$A$4)</f>
        <v/>
      </c>
      <c r="B267" s="182"/>
      <c r="C267" s="182"/>
      <c r="D267" s="182"/>
      <c r="E267" s="54" t="str">
        <f>IF('一覧表（入力）'!$C87="","",'一覧表（入力）'!$F87)</f>
        <v/>
      </c>
      <c r="F267" s="55"/>
      <c r="G267" s="181" t="str">
        <f>IF('一覧表（入力）'!$A$4="","",'一覧表（入力）'!$A$4)</f>
        <v/>
      </c>
      <c r="H267" s="182"/>
      <c r="I267" s="182"/>
      <c r="J267" s="182"/>
      <c r="K267" s="54" t="str">
        <f>IF('一覧表（入力）'!$C92="","",'一覧表（入力）'!$F92)</f>
        <v/>
      </c>
      <c r="L267" s="55"/>
    </row>
    <row r="268" spans="1:12" ht="9" customHeight="1">
      <c r="A268" s="51"/>
      <c r="B268" s="52"/>
      <c r="C268" s="52"/>
      <c r="D268" s="52"/>
      <c r="E268" s="52"/>
      <c r="F268" s="53"/>
      <c r="G268" s="51"/>
      <c r="H268" s="52"/>
      <c r="I268" s="52"/>
      <c r="J268" s="52"/>
      <c r="K268" s="52"/>
      <c r="L268" s="53"/>
    </row>
    <row r="269" spans="1:12" ht="48" customHeight="1">
      <c r="A269" s="51"/>
      <c r="B269" s="186" t="str">
        <f>IF('一覧表（入力）'!$C87="","",'一覧表（入力）'!$C87)</f>
        <v/>
      </c>
      <c r="C269" s="186"/>
      <c r="D269" s="186"/>
      <c r="E269" s="186"/>
      <c r="F269" s="53"/>
      <c r="G269" s="51"/>
      <c r="H269" s="186" t="str">
        <f>IF('一覧表（入力）'!$C92="","",'一覧表（入力）'!$C92)</f>
        <v/>
      </c>
      <c r="I269" s="186"/>
      <c r="J269" s="186"/>
      <c r="K269" s="186"/>
      <c r="L269" s="53"/>
    </row>
    <row r="270" spans="1:12">
      <c r="A270" s="56"/>
      <c r="B270" s="57"/>
      <c r="C270" s="57"/>
      <c r="D270" s="57"/>
      <c r="E270" s="57"/>
      <c r="F270" s="58"/>
      <c r="G270" s="56"/>
      <c r="H270" s="57"/>
      <c r="I270" s="57"/>
      <c r="J270" s="57"/>
      <c r="K270" s="57"/>
      <c r="L270" s="58"/>
    </row>
    <row r="271" spans="1:12" ht="14" customHeight="1">
      <c r="A271" s="46"/>
      <c r="B271" s="47"/>
      <c r="C271" s="47"/>
      <c r="D271" s="47"/>
      <c r="E271" s="47"/>
      <c r="F271" s="48"/>
      <c r="G271" s="46"/>
      <c r="H271" s="47"/>
      <c r="I271" s="47"/>
      <c r="J271" s="47"/>
      <c r="K271" s="47"/>
      <c r="L271" s="48"/>
    </row>
    <row r="272" spans="1:12" ht="26" customHeight="1">
      <c r="A272" s="49"/>
      <c r="B272" s="50"/>
      <c r="C272" s="179" t="str">
        <f>IF($C$2="","",$C$2)</f>
        <v>第54回</v>
      </c>
      <c r="D272" s="179"/>
      <c r="E272" s="179"/>
      <c r="F272" s="180"/>
      <c r="G272" s="49"/>
      <c r="H272" s="50"/>
      <c r="I272" s="179" t="str">
        <f>IF($C$2="","",$C$2)</f>
        <v>第54回</v>
      </c>
      <c r="J272" s="179"/>
      <c r="K272" s="179"/>
      <c r="L272" s="180"/>
    </row>
    <row r="273" spans="1:12" ht="26" customHeight="1">
      <c r="A273" s="49"/>
      <c r="B273" s="50"/>
      <c r="C273" s="183" t="str">
        <f>IF($C$3="","",$C$3)</f>
        <v>鹿児島県高等学校水泳競技大会</v>
      </c>
      <c r="D273" s="183"/>
      <c r="E273" s="183"/>
      <c r="F273" s="184"/>
      <c r="G273" s="49"/>
      <c r="H273" s="50"/>
      <c r="I273" s="183" t="str">
        <f>IF($C$3="","",$C$3)</f>
        <v>鹿児島県高等学校水泳競技大会</v>
      </c>
      <c r="J273" s="183"/>
      <c r="K273" s="183"/>
      <c r="L273" s="184"/>
    </row>
    <row r="274" spans="1:12" ht="27" customHeight="1">
      <c r="A274" s="49"/>
      <c r="B274" s="50"/>
      <c r="C274" s="50"/>
      <c r="D274" s="50"/>
      <c r="E274" s="182" t="str">
        <f>IF('一覧表（入力）'!$H$1="","",'一覧表（入力）'!$H$1&amp;" 競技")</f>
        <v/>
      </c>
      <c r="F274" s="185"/>
      <c r="G274" s="49"/>
      <c r="H274" s="50"/>
      <c r="I274" s="50"/>
      <c r="J274" s="50"/>
      <c r="K274" s="182" t="str">
        <f>IF('一覧表（入力）'!$H$1="","",'一覧表（入力）'!$H$1&amp;" 競技")</f>
        <v/>
      </c>
      <c r="L274" s="185"/>
    </row>
    <row r="275" spans="1:12" ht="11" customHeight="1">
      <c r="A275" s="51"/>
      <c r="B275" s="52"/>
      <c r="C275" s="52"/>
      <c r="D275" s="52"/>
      <c r="E275" s="52"/>
      <c r="F275" s="53"/>
      <c r="G275" s="51"/>
      <c r="H275" s="52"/>
      <c r="I275" s="52"/>
      <c r="J275" s="52"/>
      <c r="K275" s="52"/>
      <c r="L275" s="53"/>
    </row>
    <row r="276" spans="1:12" ht="31" customHeight="1">
      <c r="A276" s="181" t="str">
        <f>IF('一覧表（入力）'!$A$4="","",'一覧表（入力）'!$A$4)</f>
        <v/>
      </c>
      <c r="B276" s="182"/>
      <c r="C276" s="182"/>
      <c r="D276" s="182"/>
      <c r="E276" s="54" t="str">
        <f>IF('一覧表（入力）'!$C93="","",'一覧表（入力）'!$F93)</f>
        <v/>
      </c>
      <c r="F276" s="55"/>
      <c r="G276" s="181" t="str">
        <f>IF('一覧表（入力）'!$A$4="","",'一覧表（入力）'!$A$4)</f>
        <v/>
      </c>
      <c r="H276" s="182"/>
      <c r="I276" s="182"/>
      <c r="J276" s="182"/>
      <c r="K276" s="54" t="str">
        <f>IF('一覧表（入力）'!$C98="","",'一覧表（入力）'!$F98)</f>
        <v/>
      </c>
      <c r="L276" s="55"/>
    </row>
    <row r="277" spans="1:12" ht="9" customHeight="1">
      <c r="A277" s="51"/>
      <c r="B277" s="52"/>
      <c r="C277" s="52"/>
      <c r="D277" s="52"/>
      <c r="E277" s="52"/>
      <c r="F277" s="53"/>
      <c r="G277" s="51"/>
      <c r="H277" s="52"/>
      <c r="I277" s="52"/>
      <c r="J277" s="52"/>
      <c r="K277" s="52"/>
      <c r="L277" s="53"/>
    </row>
    <row r="278" spans="1:12" ht="48" customHeight="1">
      <c r="A278" s="51"/>
      <c r="B278" s="186" t="str">
        <f>IF('一覧表（入力）'!$C93="","",'一覧表（入力）'!$C93)</f>
        <v/>
      </c>
      <c r="C278" s="186"/>
      <c r="D278" s="186"/>
      <c r="E278" s="186"/>
      <c r="F278" s="53"/>
      <c r="G278" s="51"/>
      <c r="H278" s="186" t="str">
        <f>IF('一覧表（入力）'!$C98="","",'一覧表（入力）'!$C98)</f>
        <v/>
      </c>
      <c r="I278" s="186"/>
      <c r="J278" s="186"/>
      <c r="K278" s="186"/>
      <c r="L278" s="53"/>
    </row>
    <row r="279" spans="1:12">
      <c r="A279" s="56"/>
      <c r="B279" s="57"/>
      <c r="C279" s="57"/>
      <c r="D279" s="57"/>
      <c r="E279" s="57"/>
      <c r="F279" s="58"/>
      <c r="G279" s="56"/>
      <c r="H279" s="57"/>
      <c r="I279" s="57"/>
      <c r="J279" s="57"/>
      <c r="K279" s="57"/>
      <c r="L279" s="58"/>
    </row>
    <row r="280" spans="1:12" ht="14" customHeight="1">
      <c r="A280" s="46"/>
      <c r="B280" s="47"/>
      <c r="C280" s="47"/>
      <c r="D280" s="47"/>
      <c r="E280" s="47"/>
      <c r="F280" s="48"/>
      <c r="G280" s="46"/>
      <c r="H280" s="47"/>
      <c r="I280" s="47"/>
      <c r="J280" s="47"/>
      <c r="K280" s="47"/>
      <c r="L280" s="48"/>
    </row>
    <row r="281" spans="1:12" ht="26" customHeight="1">
      <c r="A281" s="49"/>
      <c r="B281" s="50"/>
      <c r="C281" s="179" t="str">
        <f>IF($C$2="","",$C$2)</f>
        <v>第54回</v>
      </c>
      <c r="D281" s="179"/>
      <c r="E281" s="179"/>
      <c r="F281" s="180"/>
      <c r="G281" s="49"/>
      <c r="H281" s="50"/>
      <c r="I281" s="179" t="str">
        <f>IF($C$2="","",$C$2)</f>
        <v>第54回</v>
      </c>
      <c r="J281" s="179"/>
      <c r="K281" s="179"/>
      <c r="L281" s="180"/>
    </row>
    <row r="282" spans="1:12" ht="26" customHeight="1">
      <c r="A282" s="49"/>
      <c r="B282" s="50"/>
      <c r="C282" s="183" t="str">
        <f>IF($C$3="","",$C$3)</f>
        <v>鹿児島県高等学校水泳競技大会</v>
      </c>
      <c r="D282" s="183"/>
      <c r="E282" s="183"/>
      <c r="F282" s="184"/>
      <c r="G282" s="49"/>
      <c r="H282" s="50"/>
      <c r="I282" s="183" t="str">
        <f>IF($C$3="","",$C$3)</f>
        <v>鹿児島県高等学校水泳競技大会</v>
      </c>
      <c r="J282" s="183"/>
      <c r="K282" s="183"/>
      <c r="L282" s="184"/>
    </row>
    <row r="283" spans="1:12" ht="27" customHeight="1">
      <c r="A283" s="49"/>
      <c r="B283" s="50"/>
      <c r="C283" s="50"/>
      <c r="D283" s="50"/>
      <c r="E283" s="182" t="str">
        <f>IF('一覧表（入力）'!$H$1="","",'一覧表（入力）'!$H$1&amp;" 競技")</f>
        <v/>
      </c>
      <c r="F283" s="185"/>
      <c r="G283" s="49"/>
      <c r="H283" s="50"/>
      <c r="I283" s="50"/>
      <c r="J283" s="50"/>
      <c r="K283" s="182" t="str">
        <f>IF('一覧表（入力）'!$H$1="","",'一覧表（入力）'!$H$1&amp;" 競技")</f>
        <v/>
      </c>
      <c r="L283" s="185"/>
    </row>
    <row r="284" spans="1:12" ht="11" customHeight="1">
      <c r="A284" s="51"/>
      <c r="B284" s="52"/>
      <c r="C284" s="52"/>
      <c r="D284" s="52"/>
      <c r="E284" s="52"/>
      <c r="F284" s="53"/>
      <c r="G284" s="51"/>
      <c r="H284" s="52"/>
      <c r="I284" s="52"/>
      <c r="J284" s="52"/>
      <c r="K284" s="52"/>
      <c r="L284" s="53"/>
    </row>
    <row r="285" spans="1:12" ht="31" customHeight="1">
      <c r="A285" s="181" t="str">
        <f>IF('一覧表（入力）'!$A$4="","",'一覧表（入力）'!$A$4)</f>
        <v/>
      </c>
      <c r="B285" s="182"/>
      <c r="C285" s="182"/>
      <c r="D285" s="182"/>
      <c r="E285" s="54" t="str">
        <f>IF('一覧表（入力）'!$C94="","",'一覧表（入力）'!$F94)</f>
        <v/>
      </c>
      <c r="F285" s="55"/>
      <c r="G285" s="181" t="str">
        <f>IF('一覧表（入力）'!$A$4="","",'一覧表（入力）'!$A$4)</f>
        <v/>
      </c>
      <c r="H285" s="182"/>
      <c r="I285" s="182"/>
      <c r="J285" s="182"/>
      <c r="K285" s="54" t="str">
        <f>IF('一覧表（入力）'!$C99="","",'一覧表（入力）'!$F99)</f>
        <v/>
      </c>
      <c r="L285" s="55"/>
    </row>
    <row r="286" spans="1:12" ht="9" customHeight="1">
      <c r="A286" s="51"/>
      <c r="B286" s="52"/>
      <c r="C286" s="52"/>
      <c r="D286" s="52"/>
      <c r="E286" s="52"/>
      <c r="F286" s="53"/>
      <c r="G286" s="51"/>
      <c r="H286" s="52"/>
      <c r="I286" s="52"/>
      <c r="J286" s="52"/>
      <c r="K286" s="52"/>
      <c r="L286" s="53"/>
    </row>
    <row r="287" spans="1:12" ht="48" customHeight="1">
      <c r="A287" s="51"/>
      <c r="B287" s="186" t="str">
        <f>IF('一覧表（入力）'!$C94="","",'一覧表（入力）'!$C94)</f>
        <v/>
      </c>
      <c r="C287" s="186"/>
      <c r="D287" s="186"/>
      <c r="E287" s="186"/>
      <c r="F287" s="53"/>
      <c r="G287" s="51"/>
      <c r="H287" s="186" t="str">
        <f>IF('一覧表（入力）'!$C99="","",'一覧表（入力）'!$C99)</f>
        <v/>
      </c>
      <c r="I287" s="186"/>
      <c r="J287" s="186"/>
      <c r="K287" s="186"/>
      <c r="L287" s="53"/>
    </row>
    <row r="288" spans="1:12">
      <c r="A288" s="56"/>
      <c r="B288" s="57"/>
      <c r="C288" s="57"/>
      <c r="D288" s="57"/>
      <c r="E288" s="57"/>
      <c r="F288" s="58"/>
      <c r="G288" s="56"/>
      <c r="H288" s="57"/>
      <c r="I288" s="57"/>
      <c r="J288" s="57"/>
      <c r="K288" s="57"/>
      <c r="L288" s="58"/>
    </row>
    <row r="289" spans="1:12" ht="14" customHeight="1">
      <c r="A289" s="46"/>
      <c r="B289" s="47"/>
      <c r="C289" s="47"/>
      <c r="D289" s="47"/>
      <c r="E289" s="47"/>
      <c r="F289" s="48"/>
      <c r="G289" s="46"/>
      <c r="H289" s="47"/>
      <c r="I289" s="47"/>
      <c r="J289" s="47"/>
      <c r="K289" s="47"/>
      <c r="L289" s="48"/>
    </row>
    <row r="290" spans="1:12" ht="26" customHeight="1">
      <c r="A290" s="49"/>
      <c r="B290" s="50"/>
      <c r="C290" s="179" t="str">
        <f>IF($C$2="","",$C$2)</f>
        <v>第54回</v>
      </c>
      <c r="D290" s="179"/>
      <c r="E290" s="179"/>
      <c r="F290" s="180"/>
      <c r="G290" s="49"/>
      <c r="H290" s="50"/>
      <c r="I290" s="179" t="str">
        <f>IF($C$2="","",$C$2)</f>
        <v>第54回</v>
      </c>
      <c r="J290" s="179"/>
      <c r="K290" s="179"/>
      <c r="L290" s="180"/>
    </row>
    <row r="291" spans="1:12" ht="26" customHeight="1">
      <c r="A291" s="49"/>
      <c r="B291" s="50"/>
      <c r="C291" s="183" t="str">
        <f>IF($C$3="","",$C$3)</f>
        <v>鹿児島県高等学校水泳競技大会</v>
      </c>
      <c r="D291" s="183"/>
      <c r="E291" s="183"/>
      <c r="F291" s="184"/>
      <c r="G291" s="49"/>
      <c r="H291" s="50"/>
      <c r="I291" s="183" t="str">
        <f>IF($C$3="","",$C$3)</f>
        <v>鹿児島県高等学校水泳競技大会</v>
      </c>
      <c r="J291" s="183"/>
      <c r="K291" s="183"/>
      <c r="L291" s="184"/>
    </row>
    <row r="292" spans="1:12" ht="27" customHeight="1">
      <c r="A292" s="49"/>
      <c r="B292" s="50"/>
      <c r="C292" s="50"/>
      <c r="D292" s="50"/>
      <c r="E292" s="182" t="str">
        <f>IF('一覧表（入力）'!$H$1="","",'一覧表（入力）'!$H$1&amp;" 競技")</f>
        <v/>
      </c>
      <c r="F292" s="185"/>
      <c r="G292" s="49"/>
      <c r="H292" s="50"/>
      <c r="I292" s="50"/>
      <c r="J292" s="50"/>
      <c r="K292" s="182" t="str">
        <f>IF('一覧表（入力）'!$H$1="","",'一覧表（入力）'!$H$1&amp;" 競技")</f>
        <v/>
      </c>
      <c r="L292" s="185"/>
    </row>
    <row r="293" spans="1:12" ht="11" customHeight="1">
      <c r="A293" s="51"/>
      <c r="B293" s="52"/>
      <c r="C293" s="52"/>
      <c r="D293" s="52"/>
      <c r="E293" s="52"/>
      <c r="F293" s="53"/>
      <c r="G293" s="51"/>
      <c r="H293" s="52"/>
      <c r="I293" s="52"/>
      <c r="J293" s="52"/>
      <c r="K293" s="52"/>
      <c r="L293" s="53"/>
    </row>
    <row r="294" spans="1:12" ht="31" customHeight="1">
      <c r="A294" s="181" t="str">
        <f>IF('一覧表（入力）'!$A$4="","",'一覧表（入力）'!$A$4)</f>
        <v/>
      </c>
      <c r="B294" s="182"/>
      <c r="C294" s="182"/>
      <c r="D294" s="182"/>
      <c r="E294" s="54" t="str">
        <f>IF('一覧表（入力）'!$C95="","",'一覧表（入力）'!$F95)</f>
        <v/>
      </c>
      <c r="F294" s="55"/>
      <c r="G294" s="181" t="str">
        <f>IF('一覧表（入力）'!$A$4="","",'一覧表（入力）'!$A$4)</f>
        <v/>
      </c>
      <c r="H294" s="182"/>
      <c r="I294" s="182"/>
      <c r="J294" s="182"/>
      <c r="K294" s="54" t="str">
        <f>IF('一覧表（入力）'!$C100="","",'一覧表（入力）'!$F100)</f>
        <v/>
      </c>
      <c r="L294" s="55"/>
    </row>
    <row r="295" spans="1:12" ht="9" customHeight="1">
      <c r="A295" s="51"/>
      <c r="B295" s="52"/>
      <c r="C295" s="52"/>
      <c r="D295" s="52"/>
      <c r="E295" s="52"/>
      <c r="F295" s="53"/>
      <c r="G295" s="51"/>
      <c r="H295" s="52"/>
      <c r="I295" s="52"/>
      <c r="J295" s="52"/>
      <c r="K295" s="52"/>
      <c r="L295" s="53"/>
    </row>
    <row r="296" spans="1:12" ht="48" customHeight="1">
      <c r="A296" s="51"/>
      <c r="B296" s="186" t="str">
        <f>IF('一覧表（入力）'!$C95="","",'一覧表（入力）'!$C95)</f>
        <v/>
      </c>
      <c r="C296" s="186"/>
      <c r="D296" s="186"/>
      <c r="E296" s="186"/>
      <c r="F296" s="53"/>
      <c r="G296" s="51"/>
      <c r="H296" s="186" t="str">
        <f>IF('一覧表（入力）'!$C100="","",'一覧表（入力）'!$C100)</f>
        <v/>
      </c>
      <c r="I296" s="186"/>
      <c r="J296" s="186"/>
      <c r="K296" s="186"/>
      <c r="L296" s="53"/>
    </row>
    <row r="297" spans="1:12">
      <c r="A297" s="56"/>
      <c r="B297" s="57"/>
      <c r="C297" s="57"/>
      <c r="D297" s="57"/>
      <c r="E297" s="57"/>
      <c r="F297" s="58"/>
      <c r="G297" s="56"/>
      <c r="H297" s="57"/>
      <c r="I297" s="57"/>
      <c r="J297" s="57"/>
      <c r="K297" s="57"/>
      <c r="L297" s="58"/>
    </row>
    <row r="298" spans="1:12" ht="14" customHeight="1">
      <c r="A298" s="46"/>
      <c r="B298" s="47"/>
      <c r="C298" s="47"/>
      <c r="D298" s="47"/>
      <c r="E298" s="47"/>
      <c r="F298" s="48"/>
      <c r="G298" s="46"/>
      <c r="H298" s="47"/>
      <c r="I298" s="47"/>
      <c r="J298" s="47"/>
      <c r="K298" s="47"/>
      <c r="L298" s="48"/>
    </row>
    <row r="299" spans="1:12" ht="26" customHeight="1">
      <c r="A299" s="49"/>
      <c r="B299" s="50"/>
      <c r="C299" s="179" t="str">
        <f>IF($C$2="","",$C$2)</f>
        <v>第54回</v>
      </c>
      <c r="D299" s="179"/>
      <c r="E299" s="179"/>
      <c r="F299" s="180"/>
      <c r="G299" s="49"/>
      <c r="H299" s="50"/>
      <c r="I299" s="179" t="str">
        <f>IF($C$2="","",$C$2)</f>
        <v>第54回</v>
      </c>
      <c r="J299" s="179"/>
      <c r="K299" s="179"/>
      <c r="L299" s="180"/>
    </row>
    <row r="300" spans="1:12" ht="26" customHeight="1">
      <c r="A300" s="49"/>
      <c r="B300" s="50"/>
      <c r="C300" s="183" t="str">
        <f>IF($C$3="","",$C$3)</f>
        <v>鹿児島県高等学校水泳競技大会</v>
      </c>
      <c r="D300" s="183"/>
      <c r="E300" s="183"/>
      <c r="F300" s="184"/>
      <c r="G300" s="49"/>
      <c r="H300" s="50"/>
      <c r="I300" s="183" t="str">
        <f>IF($C$3="","",$C$3)</f>
        <v>鹿児島県高等学校水泳競技大会</v>
      </c>
      <c r="J300" s="183"/>
      <c r="K300" s="183"/>
      <c r="L300" s="184"/>
    </row>
    <row r="301" spans="1:12" ht="27" customHeight="1">
      <c r="A301" s="49"/>
      <c r="B301" s="50"/>
      <c r="C301" s="50"/>
      <c r="D301" s="50"/>
      <c r="E301" s="182" t="str">
        <f>IF('一覧表（入力）'!$H$1="","",'一覧表（入力）'!$H$1&amp;" 競技")</f>
        <v/>
      </c>
      <c r="F301" s="185"/>
      <c r="G301" s="49"/>
      <c r="H301" s="50"/>
      <c r="I301" s="50"/>
      <c r="J301" s="50"/>
      <c r="K301" s="182" t="str">
        <f>IF('一覧表（入力）'!$H$1="","",'一覧表（入力）'!$H$1&amp;" 競技")</f>
        <v/>
      </c>
      <c r="L301" s="185"/>
    </row>
    <row r="302" spans="1:12" ht="11" customHeight="1">
      <c r="A302" s="51"/>
      <c r="B302" s="52"/>
      <c r="C302" s="52"/>
      <c r="D302" s="52"/>
      <c r="E302" s="52"/>
      <c r="F302" s="53"/>
      <c r="G302" s="51"/>
      <c r="H302" s="52"/>
      <c r="I302" s="52"/>
      <c r="J302" s="52"/>
      <c r="K302" s="52"/>
      <c r="L302" s="53"/>
    </row>
    <row r="303" spans="1:12" ht="31" customHeight="1">
      <c r="A303" s="181" t="str">
        <f>IF('一覧表（入力）'!$A$4="","",'一覧表（入力）'!$A$4)</f>
        <v/>
      </c>
      <c r="B303" s="182"/>
      <c r="C303" s="182"/>
      <c r="D303" s="182"/>
      <c r="E303" s="54" t="str">
        <f>IF('一覧表（入力）'!$C96="","",'一覧表（入力）'!$F96)</f>
        <v/>
      </c>
      <c r="F303" s="55"/>
      <c r="G303" s="181" t="str">
        <f>IF('一覧表（入力）'!$A$4="","",'一覧表（入力）'!$A$4)</f>
        <v/>
      </c>
      <c r="H303" s="182"/>
      <c r="I303" s="182"/>
      <c r="J303" s="182"/>
      <c r="K303" s="54" t="str">
        <f>IF('一覧表（入力）'!$C101="","",'一覧表（入力）'!$F101)</f>
        <v/>
      </c>
      <c r="L303" s="55"/>
    </row>
    <row r="304" spans="1:12" ht="9" customHeight="1">
      <c r="A304" s="51"/>
      <c r="B304" s="52"/>
      <c r="C304" s="52"/>
      <c r="D304" s="52"/>
      <c r="E304" s="52"/>
      <c r="F304" s="53"/>
      <c r="G304" s="51"/>
      <c r="H304" s="52"/>
      <c r="I304" s="52"/>
      <c r="J304" s="52"/>
      <c r="K304" s="52"/>
      <c r="L304" s="53"/>
    </row>
    <row r="305" spans="1:12" ht="48" customHeight="1">
      <c r="A305" s="51"/>
      <c r="B305" s="186" t="str">
        <f>IF('一覧表（入力）'!$C96="","",'一覧表（入力）'!$C96)</f>
        <v/>
      </c>
      <c r="C305" s="186"/>
      <c r="D305" s="186"/>
      <c r="E305" s="186"/>
      <c r="F305" s="53"/>
      <c r="G305" s="51"/>
      <c r="H305" s="186" t="str">
        <f>IF('一覧表（入力）'!$C101="","",'一覧表（入力）'!$C101)</f>
        <v/>
      </c>
      <c r="I305" s="186"/>
      <c r="J305" s="186"/>
      <c r="K305" s="186"/>
      <c r="L305" s="53"/>
    </row>
    <row r="306" spans="1:12">
      <c r="A306" s="56"/>
      <c r="B306" s="57"/>
      <c r="C306" s="57"/>
      <c r="D306" s="57"/>
      <c r="E306" s="57"/>
      <c r="F306" s="58"/>
      <c r="G306" s="56"/>
      <c r="H306" s="57"/>
      <c r="I306" s="57"/>
      <c r="J306" s="57"/>
      <c r="K306" s="57"/>
      <c r="L306" s="58"/>
    </row>
    <row r="307" spans="1:12" ht="14" customHeight="1">
      <c r="A307" s="46"/>
      <c r="B307" s="47"/>
      <c r="C307" s="47"/>
      <c r="D307" s="47"/>
      <c r="E307" s="47"/>
      <c r="F307" s="48"/>
      <c r="G307" s="46"/>
      <c r="H307" s="47"/>
      <c r="I307" s="47"/>
      <c r="J307" s="47"/>
      <c r="K307" s="47"/>
      <c r="L307" s="48"/>
    </row>
    <row r="308" spans="1:12" ht="26" customHeight="1">
      <c r="A308" s="49"/>
      <c r="B308" s="50"/>
      <c r="C308" s="179" t="str">
        <f>IF($C$2="","",$C$2)</f>
        <v>第54回</v>
      </c>
      <c r="D308" s="179"/>
      <c r="E308" s="179"/>
      <c r="F308" s="180"/>
      <c r="G308" s="49"/>
      <c r="H308" s="50"/>
      <c r="I308" s="179" t="str">
        <f>IF($C$2="","",$C$2)</f>
        <v>第54回</v>
      </c>
      <c r="J308" s="179"/>
      <c r="K308" s="179"/>
      <c r="L308" s="180"/>
    </row>
    <row r="309" spans="1:12" ht="26" customHeight="1">
      <c r="A309" s="49"/>
      <c r="B309" s="50"/>
      <c r="C309" s="183" t="str">
        <f>IF($C$3="","",$C$3)</f>
        <v>鹿児島県高等学校水泳競技大会</v>
      </c>
      <c r="D309" s="183"/>
      <c r="E309" s="183"/>
      <c r="F309" s="184"/>
      <c r="G309" s="49"/>
      <c r="H309" s="50"/>
      <c r="I309" s="183" t="str">
        <f>IF($C$3="","",$C$3)</f>
        <v>鹿児島県高等学校水泳競技大会</v>
      </c>
      <c r="J309" s="183"/>
      <c r="K309" s="183"/>
      <c r="L309" s="184"/>
    </row>
    <row r="310" spans="1:12" ht="27" customHeight="1">
      <c r="A310" s="49"/>
      <c r="B310" s="50"/>
      <c r="C310" s="50"/>
      <c r="D310" s="50"/>
      <c r="E310" s="182" t="str">
        <f>IF('一覧表（入力）'!$H$1="","",'一覧表（入力）'!$H$1&amp;" 競技")</f>
        <v/>
      </c>
      <c r="F310" s="185"/>
      <c r="G310" s="49"/>
      <c r="H310" s="50"/>
      <c r="I310" s="50"/>
      <c r="J310" s="50"/>
      <c r="K310" s="182" t="str">
        <f>IF('一覧表（入力）'!$H$1="","",'一覧表（入力）'!$H$1&amp;" 競技")</f>
        <v/>
      </c>
      <c r="L310" s="185"/>
    </row>
    <row r="311" spans="1:12" ht="11" customHeight="1">
      <c r="A311" s="51"/>
      <c r="B311" s="52"/>
      <c r="C311" s="52"/>
      <c r="D311" s="52"/>
      <c r="E311" s="52"/>
      <c r="F311" s="53"/>
      <c r="G311" s="51"/>
      <c r="H311" s="52"/>
      <c r="I311" s="52"/>
      <c r="J311" s="52"/>
      <c r="K311" s="52"/>
      <c r="L311" s="53"/>
    </row>
    <row r="312" spans="1:12" ht="31" customHeight="1">
      <c r="A312" s="181" t="str">
        <f>IF('一覧表（入力）'!$A$4="","",'一覧表（入力）'!$A$4)</f>
        <v/>
      </c>
      <c r="B312" s="182"/>
      <c r="C312" s="182"/>
      <c r="D312" s="182"/>
      <c r="E312" s="54" t="str">
        <f>IF('一覧表（入力）'!$C97="","",'一覧表（入力）'!$F97)</f>
        <v/>
      </c>
      <c r="F312" s="55"/>
      <c r="G312" s="181" t="str">
        <f>IF('一覧表（入力）'!$A$4="","",'一覧表（入力）'!$A$4)</f>
        <v/>
      </c>
      <c r="H312" s="182"/>
      <c r="I312" s="182"/>
      <c r="J312" s="182"/>
      <c r="K312" s="54" t="str">
        <f>IF('一覧表（入力）'!$C102="","",'一覧表（入力）'!$F102)</f>
        <v/>
      </c>
      <c r="L312" s="55"/>
    </row>
    <row r="313" spans="1:12" ht="9" customHeight="1">
      <c r="A313" s="51"/>
      <c r="B313" s="52"/>
      <c r="C313" s="52"/>
      <c r="D313" s="52"/>
      <c r="E313" s="52"/>
      <c r="F313" s="53"/>
      <c r="G313" s="51"/>
      <c r="H313" s="52"/>
      <c r="I313" s="52"/>
      <c r="J313" s="52"/>
      <c r="K313" s="52"/>
      <c r="L313" s="53"/>
    </row>
    <row r="314" spans="1:12" ht="48" customHeight="1">
      <c r="A314" s="51"/>
      <c r="B314" s="186" t="str">
        <f>IF('一覧表（入力）'!$C97="","",'一覧表（入力）'!$C97)</f>
        <v/>
      </c>
      <c r="C314" s="186"/>
      <c r="D314" s="186"/>
      <c r="E314" s="186"/>
      <c r="F314" s="53"/>
      <c r="G314" s="51"/>
      <c r="H314" s="186" t="str">
        <f>IF('一覧表（入力）'!$C102="","",'一覧表（入力）'!$C102)</f>
        <v/>
      </c>
      <c r="I314" s="186"/>
      <c r="J314" s="186"/>
      <c r="K314" s="186"/>
      <c r="L314" s="53"/>
    </row>
    <row r="315" spans="1:12">
      <c r="A315" s="56"/>
      <c r="B315" s="57"/>
      <c r="C315" s="57"/>
      <c r="D315" s="57"/>
      <c r="E315" s="57"/>
      <c r="F315" s="58"/>
      <c r="G315" s="56"/>
      <c r="H315" s="57"/>
      <c r="I315" s="57"/>
      <c r="J315" s="57"/>
      <c r="K315" s="57"/>
      <c r="L315" s="58"/>
    </row>
    <row r="316" spans="1:12" ht="14" customHeight="1">
      <c r="A316" s="46"/>
      <c r="B316" s="47"/>
      <c r="C316" s="47"/>
      <c r="D316" s="47"/>
      <c r="E316" s="47"/>
      <c r="F316" s="48"/>
      <c r="G316" s="46"/>
      <c r="H316" s="47"/>
      <c r="I316" s="47"/>
      <c r="J316" s="47"/>
      <c r="K316" s="47"/>
      <c r="L316" s="48"/>
    </row>
    <row r="317" spans="1:12" ht="26" customHeight="1">
      <c r="A317" s="49"/>
      <c r="B317" s="50"/>
      <c r="C317" s="179" t="str">
        <f>IF($C$2="","",$C$2)</f>
        <v>第54回</v>
      </c>
      <c r="D317" s="179"/>
      <c r="E317" s="179"/>
      <c r="F317" s="180"/>
      <c r="G317" s="49"/>
      <c r="H317" s="50"/>
      <c r="I317" s="179" t="str">
        <f>IF($C$2="","",$C$2)</f>
        <v>第54回</v>
      </c>
      <c r="J317" s="179"/>
      <c r="K317" s="179"/>
      <c r="L317" s="180"/>
    </row>
    <row r="318" spans="1:12" ht="26" customHeight="1">
      <c r="A318" s="49"/>
      <c r="B318" s="50"/>
      <c r="C318" s="183" t="str">
        <f>IF($C$3="","",$C$3)</f>
        <v>鹿児島県高等学校水泳競技大会</v>
      </c>
      <c r="D318" s="183"/>
      <c r="E318" s="183"/>
      <c r="F318" s="184"/>
      <c r="G318" s="49"/>
      <c r="H318" s="50"/>
      <c r="I318" s="183" t="str">
        <f>IF($C$3="","",$C$3)</f>
        <v>鹿児島県高等学校水泳競技大会</v>
      </c>
      <c r="J318" s="183"/>
      <c r="K318" s="183"/>
      <c r="L318" s="184"/>
    </row>
    <row r="319" spans="1:12" ht="27" customHeight="1">
      <c r="A319" s="49"/>
      <c r="B319" s="50"/>
      <c r="C319" s="50"/>
      <c r="D319" s="50"/>
      <c r="E319" s="182" t="str">
        <f>IF('一覧表（入力）'!$H$1="","",'一覧表（入力）'!$H$1&amp;" 競技")</f>
        <v/>
      </c>
      <c r="F319" s="185"/>
      <c r="G319" s="49"/>
      <c r="H319" s="50"/>
      <c r="I319" s="50"/>
      <c r="J319" s="50"/>
      <c r="K319" s="182" t="str">
        <f>IF('一覧表（入力）'!$H$1="","",'一覧表（入力）'!$H$1&amp;" 競技")</f>
        <v/>
      </c>
      <c r="L319" s="185"/>
    </row>
    <row r="320" spans="1:12" ht="11" customHeight="1">
      <c r="A320" s="51"/>
      <c r="B320" s="52"/>
      <c r="C320" s="52"/>
      <c r="D320" s="52"/>
      <c r="E320" s="52"/>
      <c r="F320" s="53"/>
      <c r="G320" s="51"/>
      <c r="H320" s="52"/>
      <c r="I320" s="52"/>
      <c r="J320" s="52"/>
      <c r="K320" s="52"/>
      <c r="L320" s="53"/>
    </row>
    <row r="321" spans="1:12" ht="31" customHeight="1">
      <c r="A321" s="181" t="str">
        <f>IF('一覧表（入力）'!$A$4="","",'一覧表（入力）'!$A$4)</f>
        <v/>
      </c>
      <c r="B321" s="182"/>
      <c r="C321" s="182"/>
      <c r="D321" s="182"/>
      <c r="E321" s="54" t="str">
        <f>IF('一覧表（入力）'!$C103="","",'一覧表（入力）'!$F103)</f>
        <v/>
      </c>
      <c r="F321" s="55"/>
      <c r="G321" s="181" t="str">
        <f>IF('一覧表（入力）'!$A$4="","",'一覧表（入力）'!$A$4)</f>
        <v/>
      </c>
      <c r="H321" s="182"/>
      <c r="I321" s="182"/>
      <c r="J321" s="182"/>
      <c r="K321" s="54" t="str">
        <f>IF('一覧表（入力）'!$C108="","",'一覧表（入力）'!$F108)</f>
        <v/>
      </c>
      <c r="L321" s="55"/>
    </row>
    <row r="322" spans="1:12" ht="9" customHeight="1">
      <c r="A322" s="51"/>
      <c r="B322" s="52"/>
      <c r="C322" s="52"/>
      <c r="D322" s="52"/>
      <c r="E322" s="52"/>
      <c r="F322" s="53"/>
      <c r="G322" s="51"/>
      <c r="H322" s="52"/>
      <c r="I322" s="52"/>
      <c r="J322" s="52"/>
      <c r="K322" s="52"/>
      <c r="L322" s="53"/>
    </row>
    <row r="323" spans="1:12" ht="48" customHeight="1">
      <c r="A323" s="51"/>
      <c r="B323" s="186" t="str">
        <f>IF('一覧表（入力）'!$C103="","",'一覧表（入力）'!$C103)</f>
        <v/>
      </c>
      <c r="C323" s="186"/>
      <c r="D323" s="186"/>
      <c r="E323" s="186"/>
      <c r="F323" s="53"/>
      <c r="G323" s="51"/>
      <c r="H323" s="186" t="str">
        <f>IF('一覧表（入力）'!$C108="","",'一覧表（入力）'!$C108)</f>
        <v/>
      </c>
      <c r="I323" s="186"/>
      <c r="J323" s="186"/>
      <c r="K323" s="186"/>
      <c r="L323" s="53"/>
    </row>
    <row r="324" spans="1:12">
      <c r="A324" s="56"/>
      <c r="B324" s="57"/>
      <c r="C324" s="57"/>
      <c r="D324" s="57"/>
      <c r="E324" s="57"/>
      <c r="F324" s="58"/>
      <c r="G324" s="56"/>
      <c r="H324" s="57"/>
      <c r="I324" s="57"/>
      <c r="J324" s="57"/>
      <c r="K324" s="57"/>
      <c r="L324" s="58"/>
    </row>
    <row r="325" spans="1:12" ht="14" customHeight="1">
      <c r="A325" s="46"/>
      <c r="B325" s="47"/>
      <c r="C325" s="47"/>
      <c r="D325" s="47"/>
      <c r="E325" s="47"/>
      <c r="F325" s="48"/>
      <c r="G325" s="46"/>
      <c r="H325" s="47"/>
      <c r="I325" s="47"/>
      <c r="J325" s="47"/>
      <c r="K325" s="47"/>
      <c r="L325" s="48"/>
    </row>
    <row r="326" spans="1:12" ht="26" customHeight="1">
      <c r="A326" s="49"/>
      <c r="B326" s="50"/>
      <c r="C326" s="179" t="str">
        <f>IF($C$2="","",$C$2)</f>
        <v>第54回</v>
      </c>
      <c r="D326" s="179"/>
      <c r="E326" s="179"/>
      <c r="F326" s="180"/>
      <c r="G326" s="49"/>
      <c r="H326" s="50"/>
      <c r="I326" s="179" t="str">
        <f>IF($C$2="","",$C$2)</f>
        <v>第54回</v>
      </c>
      <c r="J326" s="179"/>
      <c r="K326" s="179"/>
      <c r="L326" s="180"/>
    </row>
    <row r="327" spans="1:12" ht="26" customHeight="1">
      <c r="A327" s="49"/>
      <c r="B327" s="50"/>
      <c r="C327" s="183" t="str">
        <f>IF($C$3="","",$C$3)</f>
        <v>鹿児島県高等学校水泳競技大会</v>
      </c>
      <c r="D327" s="183"/>
      <c r="E327" s="183"/>
      <c r="F327" s="184"/>
      <c r="G327" s="49"/>
      <c r="H327" s="50"/>
      <c r="I327" s="183" t="str">
        <f>IF($C$3="","",$C$3)</f>
        <v>鹿児島県高等学校水泳競技大会</v>
      </c>
      <c r="J327" s="183"/>
      <c r="K327" s="183"/>
      <c r="L327" s="184"/>
    </row>
    <row r="328" spans="1:12" ht="27" customHeight="1">
      <c r="A328" s="49"/>
      <c r="B328" s="50"/>
      <c r="C328" s="50"/>
      <c r="D328" s="50"/>
      <c r="E328" s="182" t="str">
        <f>IF('一覧表（入力）'!$H$1="","",'一覧表（入力）'!$H$1&amp;" 競技")</f>
        <v/>
      </c>
      <c r="F328" s="185"/>
      <c r="G328" s="49"/>
      <c r="H328" s="50"/>
      <c r="I328" s="50"/>
      <c r="J328" s="50"/>
      <c r="K328" s="182" t="str">
        <f>IF('一覧表（入力）'!$H$1="","",'一覧表（入力）'!$H$1&amp;" 競技")</f>
        <v/>
      </c>
      <c r="L328" s="185"/>
    </row>
    <row r="329" spans="1:12" ht="11" customHeight="1">
      <c r="A329" s="51"/>
      <c r="B329" s="52"/>
      <c r="C329" s="52"/>
      <c r="D329" s="52"/>
      <c r="E329" s="52"/>
      <c r="F329" s="53"/>
      <c r="G329" s="51"/>
      <c r="H329" s="52"/>
      <c r="I329" s="52"/>
      <c r="J329" s="52"/>
      <c r="K329" s="52"/>
      <c r="L329" s="53"/>
    </row>
    <row r="330" spans="1:12" ht="31" customHeight="1">
      <c r="A330" s="181" t="str">
        <f>IF('一覧表（入力）'!$A$4="","",'一覧表（入力）'!$A$4)</f>
        <v/>
      </c>
      <c r="B330" s="182"/>
      <c r="C330" s="182"/>
      <c r="D330" s="182"/>
      <c r="E330" s="54" t="str">
        <f>IF('一覧表（入力）'!$C104="","",'一覧表（入力）'!$F104)</f>
        <v/>
      </c>
      <c r="F330" s="55"/>
      <c r="G330" s="181" t="str">
        <f>IF('一覧表（入力）'!$A$4="","",'一覧表（入力）'!$A$4)</f>
        <v/>
      </c>
      <c r="H330" s="182"/>
      <c r="I330" s="182"/>
      <c r="J330" s="182"/>
      <c r="K330" s="54" t="str">
        <f>IF('一覧表（入力）'!$C109="","",'一覧表（入力）'!$F109)</f>
        <v/>
      </c>
      <c r="L330" s="55"/>
    </row>
    <row r="331" spans="1:12" ht="9" customHeight="1">
      <c r="A331" s="51"/>
      <c r="B331" s="52"/>
      <c r="C331" s="52"/>
      <c r="D331" s="52"/>
      <c r="E331" s="52"/>
      <c r="F331" s="53"/>
      <c r="G331" s="51"/>
      <c r="H331" s="52"/>
      <c r="I331" s="52"/>
      <c r="J331" s="52"/>
      <c r="K331" s="52"/>
      <c r="L331" s="53"/>
    </row>
    <row r="332" spans="1:12" ht="48" customHeight="1">
      <c r="A332" s="51"/>
      <c r="B332" s="186" t="str">
        <f>IF('一覧表（入力）'!$C104="","",'一覧表（入力）'!$C104)</f>
        <v/>
      </c>
      <c r="C332" s="186"/>
      <c r="D332" s="186"/>
      <c r="E332" s="186"/>
      <c r="F332" s="53"/>
      <c r="G332" s="51"/>
      <c r="H332" s="186" t="str">
        <f>IF('一覧表（入力）'!$C109="","",'一覧表（入力）'!$C109)</f>
        <v/>
      </c>
      <c r="I332" s="186"/>
      <c r="J332" s="186"/>
      <c r="K332" s="186"/>
      <c r="L332" s="53"/>
    </row>
    <row r="333" spans="1:12">
      <c r="A333" s="56"/>
      <c r="B333" s="57"/>
      <c r="C333" s="57"/>
      <c r="D333" s="57"/>
      <c r="E333" s="57"/>
      <c r="F333" s="58"/>
      <c r="G333" s="56"/>
      <c r="H333" s="57"/>
      <c r="I333" s="57"/>
      <c r="J333" s="57"/>
      <c r="K333" s="57"/>
      <c r="L333" s="58"/>
    </row>
    <row r="334" spans="1:12" ht="14" customHeight="1">
      <c r="A334" s="46"/>
      <c r="B334" s="47"/>
      <c r="C334" s="47"/>
      <c r="D334" s="47"/>
      <c r="E334" s="47"/>
      <c r="F334" s="48"/>
      <c r="G334" s="46"/>
      <c r="H334" s="47"/>
      <c r="I334" s="47"/>
      <c r="J334" s="47"/>
      <c r="K334" s="47"/>
      <c r="L334" s="48"/>
    </row>
    <row r="335" spans="1:12" ht="26" customHeight="1">
      <c r="A335" s="49"/>
      <c r="B335" s="50"/>
      <c r="C335" s="179" t="str">
        <f>IF($C$2="","",$C$2)</f>
        <v>第54回</v>
      </c>
      <c r="D335" s="179"/>
      <c r="E335" s="179"/>
      <c r="F335" s="180"/>
      <c r="G335" s="49"/>
      <c r="H335" s="50"/>
      <c r="I335" s="179" t="str">
        <f>IF($C$2="","",$C$2)</f>
        <v>第54回</v>
      </c>
      <c r="J335" s="179"/>
      <c r="K335" s="179"/>
      <c r="L335" s="180"/>
    </row>
    <row r="336" spans="1:12" ht="26" customHeight="1">
      <c r="A336" s="49"/>
      <c r="B336" s="50"/>
      <c r="C336" s="183" t="str">
        <f>IF($C$3="","",$C$3)</f>
        <v>鹿児島県高等学校水泳競技大会</v>
      </c>
      <c r="D336" s="183"/>
      <c r="E336" s="183"/>
      <c r="F336" s="184"/>
      <c r="G336" s="49"/>
      <c r="H336" s="50"/>
      <c r="I336" s="183" t="str">
        <f>IF($C$3="","",$C$3)</f>
        <v>鹿児島県高等学校水泳競技大会</v>
      </c>
      <c r="J336" s="183"/>
      <c r="K336" s="183"/>
      <c r="L336" s="184"/>
    </row>
    <row r="337" spans="1:12" ht="27" customHeight="1">
      <c r="A337" s="49"/>
      <c r="B337" s="50"/>
      <c r="C337" s="50"/>
      <c r="D337" s="50"/>
      <c r="E337" s="182" t="str">
        <f>IF('一覧表（入力）'!$H$1="","",'一覧表（入力）'!$H$1&amp;" 競技")</f>
        <v/>
      </c>
      <c r="F337" s="185"/>
      <c r="G337" s="49"/>
      <c r="H337" s="50"/>
      <c r="I337" s="50"/>
      <c r="J337" s="50"/>
      <c r="K337" s="182" t="str">
        <f>IF('一覧表（入力）'!$H$1="","",'一覧表（入力）'!$H$1&amp;" 競技")</f>
        <v/>
      </c>
      <c r="L337" s="185"/>
    </row>
    <row r="338" spans="1:12" ht="11" customHeight="1">
      <c r="A338" s="51"/>
      <c r="B338" s="52"/>
      <c r="C338" s="52"/>
      <c r="D338" s="52"/>
      <c r="E338" s="52"/>
      <c r="F338" s="53"/>
      <c r="G338" s="51"/>
      <c r="H338" s="52"/>
      <c r="I338" s="52"/>
      <c r="J338" s="52"/>
      <c r="K338" s="52"/>
      <c r="L338" s="53"/>
    </row>
    <row r="339" spans="1:12" ht="31" customHeight="1">
      <c r="A339" s="181" t="str">
        <f>IF('一覧表（入力）'!$A$4="","",'一覧表（入力）'!$A$4)</f>
        <v/>
      </c>
      <c r="B339" s="182"/>
      <c r="C339" s="182"/>
      <c r="D339" s="182"/>
      <c r="E339" s="54" t="str">
        <f>IF('一覧表（入力）'!$C105="","",'一覧表（入力）'!$F105)</f>
        <v/>
      </c>
      <c r="F339" s="55"/>
      <c r="G339" s="181" t="str">
        <f>IF('一覧表（入力）'!$A$4="","",'一覧表（入力）'!$A$4)</f>
        <v/>
      </c>
      <c r="H339" s="182"/>
      <c r="I339" s="182"/>
      <c r="J339" s="182"/>
      <c r="K339" s="54" t="str">
        <f>IF('一覧表（入力）'!$C110="","",'一覧表（入力）'!$F110)</f>
        <v/>
      </c>
      <c r="L339" s="55"/>
    </row>
    <row r="340" spans="1:12" ht="9" customHeight="1">
      <c r="A340" s="51"/>
      <c r="B340" s="52"/>
      <c r="C340" s="52"/>
      <c r="D340" s="52"/>
      <c r="E340" s="52"/>
      <c r="F340" s="53"/>
      <c r="G340" s="51"/>
      <c r="H340" s="52"/>
      <c r="I340" s="52"/>
      <c r="J340" s="52"/>
      <c r="K340" s="52"/>
      <c r="L340" s="53"/>
    </row>
    <row r="341" spans="1:12" ht="48" customHeight="1">
      <c r="A341" s="51"/>
      <c r="B341" s="186" t="str">
        <f>IF('一覧表（入力）'!$C105="","",'一覧表（入力）'!$C105)</f>
        <v/>
      </c>
      <c r="C341" s="186"/>
      <c r="D341" s="186"/>
      <c r="E341" s="186"/>
      <c r="F341" s="53"/>
      <c r="G341" s="51"/>
      <c r="H341" s="186" t="str">
        <f>IF('一覧表（入力）'!$C110="","",'一覧表（入力）'!$C110)</f>
        <v/>
      </c>
      <c r="I341" s="186"/>
      <c r="J341" s="186"/>
      <c r="K341" s="186"/>
      <c r="L341" s="53"/>
    </row>
    <row r="342" spans="1:12">
      <c r="A342" s="56"/>
      <c r="B342" s="57"/>
      <c r="C342" s="57"/>
      <c r="D342" s="57"/>
      <c r="E342" s="57"/>
      <c r="F342" s="58"/>
      <c r="G342" s="56"/>
      <c r="H342" s="57"/>
      <c r="I342" s="57"/>
      <c r="J342" s="57"/>
      <c r="K342" s="57"/>
      <c r="L342" s="58"/>
    </row>
    <row r="343" spans="1:12" ht="14" customHeight="1">
      <c r="A343" s="46"/>
      <c r="B343" s="47"/>
      <c r="C343" s="47"/>
      <c r="D343" s="47"/>
      <c r="E343" s="47"/>
      <c r="F343" s="48"/>
      <c r="G343" s="46"/>
      <c r="H343" s="47"/>
      <c r="I343" s="47"/>
      <c r="J343" s="47"/>
      <c r="K343" s="47"/>
      <c r="L343" s="48"/>
    </row>
    <row r="344" spans="1:12" ht="26" customHeight="1">
      <c r="A344" s="49"/>
      <c r="B344" s="50"/>
      <c r="C344" s="179" t="str">
        <f>IF($C$2="","",$C$2)</f>
        <v>第54回</v>
      </c>
      <c r="D344" s="179"/>
      <c r="E344" s="179"/>
      <c r="F344" s="180"/>
      <c r="G344" s="49"/>
      <c r="H344" s="50"/>
      <c r="I344" s="179" t="str">
        <f>IF($C$2="","",$C$2)</f>
        <v>第54回</v>
      </c>
      <c r="J344" s="179"/>
      <c r="K344" s="179"/>
      <c r="L344" s="180"/>
    </row>
    <row r="345" spans="1:12" ht="26" customHeight="1">
      <c r="A345" s="49"/>
      <c r="B345" s="50"/>
      <c r="C345" s="183" t="str">
        <f>IF($C$3="","",$C$3)</f>
        <v>鹿児島県高等学校水泳競技大会</v>
      </c>
      <c r="D345" s="183"/>
      <c r="E345" s="183"/>
      <c r="F345" s="184"/>
      <c r="G345" s="49"/>
      <c r="H345" s="50"/>
      <c r="I345" s="183" t="str">
        <f>IF($C$3="","",$C$3)</f>
        <v>鹿児島県高等学校水泳競技大会</v>
      </c>
      <c r="J345" s="183"/>
      <c r="K345" s="183"/>
      <c r="L345" s="184"/>
    </row>
    <row r="346" spans="1:12" ht="27" customHeight="1">
      <c r="A346" s="49"/>
      <c r="B346" s="50"/>
      <c r="C346" s="50"/>
      <c r="D346" s="50"/>
      <c r="E346" s="182" t="str">
        <f>IF('一覧表（入力）'!$H$1="","",'一覧表（入力）'!$H$1&amp;" 競技")</f>
        <v/>
      </c>
      <c r="F346" s="185"/>
      <c r="G346" s="49"/>
      <c r="H346" s="50"/>
      <c r="I346" s="50"/>
      <c r="J346" s="50"/>
      <c r="K346" s="182" t="str">
        <f>IF('一覧表（入力）'!$H$1="","",'一覧表（入力）'!$H$1&amp;" 競技")</f>
        <v/>
      </c>
      <c r="L346" s="185"/>
    </row>
    <row r="347" spans="1:12" ht="11" customHeight="1">
      <c r="A347" s="51"/>
      <c r="B347" s="52"/>
      <c r="C347" s="52"/>
      <c r="D347" s="52"/>
      <c r="E347" s="52"/>
      <c r="F347" s="53"/>
      <c r="G347" s="51"/>
      <c r="H347" s="52"/>
      <c r="I347" s="52"/>
      <c r="J347" s="52"/>
      <c r="K347" s="52"/>
      <c r="L347" s="53"/>
    </row>
    <row r="348" spans="1:12" ht="31" customHeight="1">
      <c r="A348" s="181" t="str">
        <f>IF('一覧表（入力）'!$A$4="","",'一覧表（入力）'!$A$4)</f>
        <v/>
      </c>
      <c r="B348" s="182"/>
      <c r="C348" s="182"/>
      <c r="D348" s="182"/>
      <c r="E348" s="54" t="str">
        <f>IF('一覧表（入力）'!$C106="","",'一覧表（入力）'!$F106)</f>
        <v/>
      </c>
      <c r="F348" s="55"/>
      <c r="G348" s="181" t="str">
        <f>IF('一覧表（入力）'!$A$4="","",'一覧表（入力）'!$A$4)</f>
        <v/>
      </c>
      <c r="H348" s="182"/>
      <c r="I348" s="182"/>
      <c r="J348" s="182"/>
      <c r="K348" s="54" t="str">
        <f>IF('一覧表（入力）'!$C111="","",'一覧表（入力）'!$F111)</f>
        <v/>
      </c>
      <c r="L348" s="55"/>
    </row>
    <row r="349" spans="1:12" ht="9" customHeight="1">
      <c r="A349" s="51"/>
      <c r="B349" s="52"/>
      <c r="C349" s="52"/>
      <c r="D349" s="52"/>
      <c r="E349" s="52"/>
      <c r="F349" s="53"/>
      <c r="G349" s="51"/>
      <c r="H349" s="52"/>
      <c r="I349" s="52"/>
      <c r="J349" s="52"/>
      <c r="K349" s="52"/>
      <c r="L349" s="53"/>
    </row>
    <row r="350" spans="1:12" ht="48" customHeight="1">
      <c r="A350" s="51"/>
      <c r="B350" s="186" t="str">
        <f>IF('一覧表（入力）'!$C106="","",'一覧表（入力）'!$C106)</f>
        <v/>
      </c>
      <c r="C350" s="186"/>
      <c r="D350" s="186"/>
      <c r="E350" s="186"/>
      <c r="F350" s="53"/>
      <c r="G350" s="51"/>
      <c r="H350" s="186" t="str">
        <f>IF('一覧表（入力）'!$C111="","",'一覧表（入力）'!$C111)</f>
        <v/>
      </c>
      <c r="I350" s="186"/>
      <c r="J350" s="186"/>
      <c r="K350" s="186"/>
      <c r="L350" s="53"/>
    </row>
    <row r="351" spans="1:12">
      <c r="A351" s="56"/>
      <c r="B351" s="57"/>
      <c r="C351" s="57"/>
      <c r="D351" s="57"/>
      <c r="E351" s="57"/>
      <c r="F351" s="58"/>
      <c r="G351" s="56"/>
      <c r="H351" s="57"/>
      <c r="I351" s="57"/>
      <c r="J351" s="57"/>
      <c r="K351" s="57"/>
      <c r="L351" s="58"/>
    </row>
    <row r="352" spans="1:12" ht="14" customHeight="1">
      <c r="A352" s="46"/>
      <c r="B352" s="47"/>
      <c r="C352" s="47"/>
      <c r="D352" s="47"/>
      <c r="E352" s="47"/>
      <c r="F352" s="48"/>
      <c r="G352" s="46"/>
      <c r="H352" s="47"/>
      <c r="I352" s="47"/>
      <c r="J352" s="47"/>
      <c r="K352" s="47"/>
      <c r="L352" s="48"/>
    </row>
    <row r="353" spans="1:12" ht="26" customHeight="1">
      <c r="A353" s="49"/>
      <c r="B353" s="50"/>
      <c r="C353" s="179" t="str">
        <f>IF($C$2="","",$C$2)</f>
        <v>第54回</v>
      </c>
      <c r="D353" s="179"/>
      <c r="E353" s="179"/>
      <c r="F353" s="180"/>
      <c r="G353" s="49"/>
      <c r="H353" s="50"/>
      <c r="I353" s="179" t="str">
        <f>IF($C$2="","",$C$2)</f>
        <v>第54回</v>
      </c>
      <c r="J353" s="179"/>
      <c r="K353" s="179"/>
      <c r="L353" s="180"/>
    </row>
    <row r="354" spans="1:12" ht="26" customHeight="1">
      <c r="A354" s="49"/>
      <c r="B354" s="50"/>
      <c r="C354" s="183" t="str">
        <f>IF($C$3="","",$C$3)</f>
        <v>鹿児島県高等学校水泳競技大会</v>
      </c>
      <c r="D354" s="183"/>
      <c r="E354" s="183"/>
      <c r="F354" s="184"/>
      <c r="G354" s="49"/>
      <c r="H354" s="50"/>
      <c r="I354" s="183" t="str">
        <f>IF($C$3="","",$C$3)</f>
        <v>鹿児島県高等学校水泳競技大会</v>
      </c>
      <c r="J354" s="183"/>
      <c r="K354" s="183"/>
      <c r="L354" s="184"/>
    </row>
    <row r="355" spans="1:12" ht="27" customHeight="1">
      <c r="A355" s="49"/>
      <c r="B355" s="50"/>
      <c r="C355" s="50"/>
      <c r="D355" s="50"/>
      <c r="E355" s="182" t="str">
        <f>IF('一覧表（入力）'!$H$1="","",'一覧表（入力）'!$H$1&amp;" 競技")</f>
        <v/>
      </c>
      <c r="F355" s="185"/>
      <c r="G355" s="49"/>
      <c r="H355" s="50"/>
      <c r="I355" s="50"/>
      <c r="J355" s="50"/>
      <c r="K355" s="182" t="str">
        <f>IF('一覧表（入力）'!$H$1="","",'一覧表（入力）'!$H$1&amp;" 競技")</f>
        <v/>
      </c>
      <c r="L355" s="185"/>
    </row>
    <row r="356" spans="1:12" ht="11" customHeight="1">
      <c r="A356" s="51"/>
      <c r="B356" s="52"/>
      <c r="C356" s="52"/>
      <c r="D356" s="52"/>
      <c r="E356" s="52"/>
      <c r="F356" s="53"/>
      <c r="G356" s="51"/>
      <c r="H356" s="52"/>
      <c r="I356" s="52"/>
      <c r="J356" s="52"/>
      <c r="K356" s="52"/>
      <c r="L356" s="53"/>
    </row>
    <row r="357" spans="1:12" ht="31" customHeight="1">
      <c r="A357" s="181" t="str">
        <f>IF('一覧表（入力）'!$A$4="","",'一覧表（入力）'!$A$4)</f>
        <v/>
      </c>
      <c r="B357" s="182"/>
      <c r="C357" s="182"/>
      <c r="D357" s="182"/>
      <c r="E357" s="54" t="str">
        <f>IF('一覧表（入力）'!$C107="","",'一覧表（入力）'!$F107)</f>
        <v/>
      </c>
      <c r="F357" s="55"/>
      <c r="G357" s="181" t="str">
        <f>IF('一覧表（入力）'!$A$4="","",'一覧表（入力）'!$A$4)</f>
        <v/>
      </c>
      <c r="H357" s="182"/>
      <c r="I357" s="182"/>
      <c r="J357" s="182"/>
      <c r="K357" s="54" t="str">
        <f>IF('一覧表（入力）'!$C112="","",'一覧表（入力）'!$F112)</f>
        <v/>
      </c>
      <c r="L357" s="55"/>
    </row>
    <row r="358" spans="1:12" ht="9" customHeight="1">
      <c r="A358" s="51"/>
      <c r="B358" s="52"/>
      <c r="C358" s="52"/>
      <c r="D358" s="52"/>
      <c r="E358" s="52"/>
      <c r="F358" s="53"/>
      <c r="G358" s="51"/>
      <c r="H358" s="52"/>
      <c r="I358" s="52"/>
      <c r="J358" s="52"/>
      <c r="K358" s="52"/>
      <c r="L358" s="53"/>
    </row>
    <row r="359" spans="1:12" ht="48" customHeight="1">
      <c r="A359" s="51"/>
      <c r="B359" s="186" t="str">
        <f>IF('一覧表（入力）'!$C107="","",'一覧表（入力）'!$C107)</f>
        <v/>
      </c>
      <c r="C359" s="186"/>
      <c r="D359" s="186"/>
      <c r="E359" s="186"/>
      <c r="F359" s="53"/>
      <c r="G359" s="51"/>
      <c r="H359" s="186" t="str">
        <f>IF('一覧表（入力）'!$C112="","",'一覧表（入力）'!$C112)</f>
        <v/>
      </c>
      <c r="I359" s="186"/>
      <c r="J359" s="186"/>
      <c r="K359" s="186"/>
      <c r="L359" s="53"/>
    </row>
    <row r="360" spans="1:12">
      <c r="A360" s="56"/>
      <c r="B360" s="57"/>
      <c r="C360" s="57"/>
      <c r="D360" s="57"/>
      <c r="E360" s="57"/>
      <c r="F360" s="58"/>
      <c r="G360" s="56"/>
      <c r="H360" s="57"/>
      <c r="I360" s="57"/>
      <c r="J360" s="57"/>
      <c r="K360" s="57"/>
      <c r="L360" s="58"/>
    </row>
  </sheetData>
  <sheetProtection sheet="1" objects="1" scenarios="1"/>
  <mergeCells count="400">
    <mergeCell ref="E337:F337"/>
    <mergeCell ref="K337:L337"/>
    <mergeCell ref="C344:F344"/>
    <mergeCell ref="I344:L344"/>
    <mergeCell ref="C345:F345"/>
    <mergeCell ref="I345:L345"/>
    <mergeCell ref="A339:D339"/>
    <mergeCell ref="G339:J339"/>
    <mergeCell ref="E274:F274"/>
    <mergeCell ref="K274:L274"/>
    <mergeCell ref="B278:E278"/>
    <mergeCell ref="H278:K278"/>
    <mergeCell ref="B287:E287"/>
    <mergeCell ref="H287:K287"/>
    <mergeCell ref="C281:F281"/>
    <mergeCell ref="I281:L281"/>
    <mergeCell ref="A294:D294"/>
    <mergeCell ref="G294:J294"/>
    <mergeCell ref="C282:F282"/>
    <mergeCell ref="I282:L282"/>
    <mergeCell ref="E283:F283"/>
    <mergeCell ref="K283:L283"/>
    <mergeCell ref="C290:F290"/>
    <mergeCell ref="I290:L290"/>
    <mergeCell ref="C335:F335"/>
    <mergeCell ref="I335:L335"/>
    <mergeCell ref="C336:F336"/>
    <mergeCell ref="I336:L336"/>
    <mergeCell ref="E247:F247"/>
    <mergeCell ref="K247:L247"/>
    <mergeCell ref="C264:F264"/>
    <mergeCell ref="I264:L264"/>
    <mergeCell ref="E265:F265"/>
    <mergeCell ref="K265:L265"/>
    <mergeCell ref="C272:F272"/>
    <mergeCell ref="I272:L272"/>
    <mergeCell ref="C273:F273"/>
    <mergeCell ref="I273:L273"/>
    <mergeCell ref="B260:E260"/>
    <mergeCell ref="H260:K260"/>
    <mergeCell ref="C254:F254"/>
    <mergeCell ref="I254:L254"/>
    <mergeCell ref="A276:D276"/>
    <mergeCell ref="G276:J276"/>
    <mergeCell ref="E202:F202"/>
    <mergeCell ref="K202:L202"/>
    <mergeCell ref="C209:F209"/>
    <mergeCell ref="I209:L209"/>
    <mergeCell ref="B206:E206"/>
    <mergeCell ref="H206:K206"/>
    <mergeCell ref="B197:E197"/>
    <mergeCell ref="H197:K197"/>
    <mergeCell ref="B269:E269"/>
    <mergeCell ref="H269:K269"/>
    <mergeCell ref="G267:J267"/>
    <mergeCell ref="A267:D267"/>
    <mergeCell ref="K193:L193"/>
    <mergeCell ref="C200:F200"/>
    <mergeCell ref="I200:L200"/>
    <mergeCell ref="E193:F193"/>
    <mergeCell ref="G195:J195"/>
    <mergeCell ref="A195:D195"/>
    <mergeCell ref="H188:K188"/>
    <mergeCell ref="C201:F201"/>
    <mergeCell ref="I201:L201"/>
    <mergeCell ref="B170:E170"/>
    <mergeCell ref="I156:L156"/>
    <mergeCell ref="K157:L157"/>
    <mergeCell ref="G177:J177"/>
    <mergeCell ref="G168:J168"/>
    <mergeCell ref="H179:K179"/>
    <mergeCell ref="C191:F191"/>
    <mergeCell ref="I191:L191"/>
    <mergeCell ref="C192:F192"/>
    <mergeCell ref="I192:L192"/>
    <mergeCell ref="B188:E188"/>
    <mergeCell ref="G186:J186"/>
    <mergeCell ref="C119:F119"/>
    <mergeCell ref="I119:L119"/>
    <mergeCell ref="C120:F120"/>
    <mergeCell ref="I120:L120"/>
    <mergeCell ref="A114:D114"/>
    <mergeCell ref="K121:L121"/>
    <mergeCell ref="G114:J114"/>
    <mergeCell ref="I128:L128"/>
    <mergeCell ref="C129:F129"/>
    <mergeCell ref="I129:L129"/>
    <mergeCell ref="E76:F76"/>
    <mergeCell ref="K76:L76"/>
    <mergeCell ref="C83:F83"/>
    <mergeCell ref="I83:L83"/>
    <mergeCell ref="C84:F84"/>
    <mergeCell ref="I84:L84"/>
    <mergeCell ref="E85:F85"/>
    <mergeCell ref="K85:L85"/>
    <mergeCell ref="H80:K80"/>
    <mergeCell ref="B80:E80"/>
    <mergeCell ref="C66:F66"/>
    <mergeCell ref="I66:L66"/>
    <mergeCell ref="E67:F67"/>
    <mergeCell ref="K67:L67"/>
    <mergeCell ref="C74:F74"/>
    <mergeCell ref="I74:L74"/>
    <mergeCell ref="H62:K62"/>
    <mergeCell ref="H71:K71"/>
    <mergeCell ref="C75:F75"/>
    <mergeCell ref="I75:L75"/>
    <mergeCell ref="B71:E71"/>
    <mergeCell ref="C57:F57"/>
    <mergeCell ref="I57:L57"/>
    <mergeCell ref="G51:J51"/>
    <mergeCell ref="B53:E53"/>
    <mergeCell ref="H53:K53"/>
    <mergeCell ref="A51:D51"/>
    <mergeCell ref="E58:F58"/>
    <mergeCell ref="K58:L58"/>
    <mergeCell ref="C65:F65"/>
    <mergeCell ref="I65:L65"/>
    <mergeCell ref="G60:J60"/>
    <mergeCell ref="A60:D60"/>
    <mergeCell ref="B62:E62"/>
    <mergeCell ref="E40:F40"/>
    <mergeCell ref="K40:L40"/>
    <mergeCell ref="C47:F47"/>
    <mergeCell ref="I47:L47"/>
    <mergeCell ref="C48:F48"/>
    <mergeCell ref="I48:L48"/>
    <mergeCell ref="E49:F49"/>
    <mergeCell ref="K49:L49"/>
    <mergeCell ref="C56:F56"/>
    <mergeCell ref="I56:L56"/>
    <mergeCell ref="G42:J42"/>
    <mergeCell ref="A42:D42"/>
    <mergeCell ref="C30:F30"/>
    <mergeCell ref="I30:L30"/>
    <mergeCell ref="E31:F31"/>
    <mergeCell ref="K31:L31"/>
    <mergeCell ref="C38:F38"/>
    <mergeCell ref="I38:L38"/>
    <mergeCell ref="C39:F39"/>
    <mergeCell ref="I39:L39"/>
    <mergeCell ref="C20:F20"/>
    <mergeCell ref="I20:L20"/>
    <mergeCell ref="C21:F21"/>
    <mergeCell ref="I21:L21"/>
    <mergeCell ref="E22:F22"/>
    <mergeCell ref="K22:L22"/>
    <mergeCell ref="C29:F29"/>
    <mergeCell ref="C3:F3"/>
    <mergeCell ref="C2:F2"/>
    <mergeCell ref="I3:L3"/>
    <mergeCell ref="I2:L2"/>
    <mergeCell ref="E4:F4"/>
    <mergeCell ref="K4:L4"/>
    <mergeCell ref="C11:F11"/>
    <mergeCell ref="C12:F12"/>
    <mergeCell ref="E13:F13"/>
    <mergeCell ref="I11:L11"/>
    <mergeCell ref="I12:L12"/>
    <mergeCell ref="G6:J6"/>
    <mergeCell ref="K13:L13"/>
    <mergeCell ref="E211:F211"/>
    <mergeCell ref="K211:L211"/>
    <mergeCell ref="C218:F218"/>
    <mergeCell ref="I218:L218"/>
    <mergeCell ref="C219:F219"/>
    <mergeCell ref="I219:L219"/>
    <mergeCell ref="A6:D6"/>
    <mergeCell ref="B8:E8"/>
    <mergeCell ref="B17:E17"/>
    <mergeCell ref="B26:E26"/>
    <mergeCell ref="B35:E35"/>
    <mergeCell ref="B44:E44"/>
    <mergeCell ref="H8:K8"/>
    <mergeCell ref="H17:K17"/>
    <mergeCell ref="H26:K26"/>
    <mergeCell ref="H35:K35"/>
    <mergeCell ref="H44:K44"/>
    <mergeCell ref="A33:D33"/>
    <mergeCell ref="A24:D24"/>
    <mergeCell ref="A15:D15"/>
    <mergeCell ref="G33:J33"/>
    <mergeCell ref="G24:J24"/>
    <mergeCell ref="I29:L29"/>
    <mergeCell ref="G15:J15"/>
    <mergeCell ref="E121:F121"/>
    <mergeCell ref="C138:F138"/>
    <mergeCell ref="E139:F139"/>
    <mergeCell ref="C146:F146"/>
    <mergeCell ref="C147:F147"/>
    <mergeCell ref="E148:F148"/>
    <mergeCell ref="C128:F128"/>
    <mergeCell ref="C210:F210"/>
    <mergeCell ref="I210:L210"/>
    <mergeCell ref="E130:F130"/>
    <mergeCell ref="K130:L130"/>
    <mergeCell ref="C137:F137"/>
    <mergeCell ref="I137:L137"/>
    <mergeCell ref="H134:K134"/>
    <mergeCell ref="I182:L182"/>
    <mergeCell ref="A150:D150"/>
    <mergeCell ref="A141:D141"/>
    <mergeCell ref="A132:D132"/>
    <mergeCell ref="B134:E134"/>
    <mergeCell ref="I173:L173"/>
    <mergeCell ref="I174:L174"/>
    <mergeCell ref="K175:L175"/>
    <mergeCell ref="H161:K161"/>
    <mergeCell ref="H170:K170"/>
    <mergeCell ref="G69:J69"/>
    <mergeCell ref="B152:E152"/>
    <mergeCell ref="B161:E161"/>
    <mergeCell ref="B143:E143"/>
    <mergeCell ref="A186:D186"/>
    <mergeCell ref="A177:D177"/>
    <mergeCell ref="B179:E179"/>
    <mergeCell ref="C155:F155"/>
    <mergeCell ref="C156:F156"/>
    <mergeCell ref="E157:F157"/>
    <mergeCell ref="C164:F164"/>
    <mergeCell ref="C165:F165"/>
    <mergeCell ref="E166:F166"/>
    <mergeCell ref="C173:F173"/>
    <mergeCell ref="C174:F174"/>
    <mergeCell ref="E175:F175"/>
    <mergeCell ref="C182:F182"/>
    <mergeCell ref="H89:K89"/>
    <mergeCell ref="H98:K98"/>
    <mergeCell ref="H107:K107"/>
    <mergeCell ref="H116:K116"/>
    <mergeCell ref="K103:L103"/>
    <mergeCell ref="E103:F103"/>
    <mergeCell ref="C110:F110"/>
    <mergeCell ref="I110:L110"/>
    <mergeCell ref="C111:F111"/>
    <mergeCell ref="A105:D105"/>
    <mergeCell ref="A96:D96"/>
    <mergeCell ref="B98:E98"/>
    <mergeCell ref="B107:E107"/>
    <mergeCell ref="B116:E116"/>
    <mergeCell ref="G87:J87"/>
    <mergeCell ref="G78:J78"/>
    <mergeCell ref="I111:L111"/>
    <mergeCell ref="E112:F112"/>
    <mergeCell ref="K112:L112"/>
    <mergeCell ref="C92:F92"/>
    <mergeCell ref="I92:L92"/>
    <mergeCell ref="C93:F93"/>
    <mergeCell ref="I93:L93"/>
    <mergeCell ref="E94:F94"/>
    <mergeCell ref="K94:L94"/>
    <mergeCell ref="C101:F101"/>
    <mergeCell ref="I101:L101"/>
    <mergeCell ref="C102:F102"/>
    <mergeCell ref="I102:L102"/>
    <mergeCell ref="G96:J96"/>
    <mergeCell ref="G258:J258"/>
    <mergeCell ref="G249:J249"/>
    <mergeCell ref="A258:D258"/>
    <mergeCell ref="A249:D249"/>
    <mergeCell ref="B251:E251"/>
    <mergeCell ref="H251:K251"/>
    <mergeCell ref="E220:F220"/>
    <mergeCell ref="K220:L220"/>
    <mergeCell ref="C227:F227"/>
    <mergeCell ref="I227:L227"/>
    <mergeCell ref="C228:F228"/>
    <mergeCell ref="I228:L228"/>
    <mergeCell ref="E229:F229"/>
    <mergeCell ref="K229:L229"/>
    <mergeCell ref="C236:F236"/>
    <mergeCell ref="I236:L236"/>
    <mergeCell ref="H233:K233"/>
    <mergeCell ref="E238:F238"/>
    <mergeCell ref="K238:L238"/>
    <mergeCell ref="C245:F245"/>
    <mergeCell ref="I245:L245"/>
    <mergeCell ref="C246:F246"/>
    <mergeCell ref="I246:L246"/>
    <mergeCell ref="G213:J213"/>
    <mergeCell ref="A213:D213"/>
    <mergeCell ref="B242:E242"/>
    <mergeCell ref="H242:K242"/>
    <mergeCell ref="A240:D240"/>
    <mergeCell ref="G240:J240"/>
    <mergeCell ref="G222:J222"/>
    <mergeCell ref="C291:F291"/>
    <mergeCell ref="I291:L291"/>
    <mergeCell ref="E292:F292"/>
    <mergeCell ref="K292:L292"/>
    <mergeCell ref="A285:D285"/>
    <mergeCell ref="G285:J285"/>
    <mergeCell ref="H296:K296"/>
    <mergeCell ref="B296:E296"/>
    <mergeCell ref="B305:E305"/>
    <mergeCell ref="H305:K305"/>
    <mergeCell ref="C299:F299"/>
    <mergeCell ref="I299:L299"/>
    <mergeCell ref="C300:F300"/>
    <mergeCell ref="I300:L300"/>
    <mergeCell ref="E301:F301"/>
    <mergeCell ref="K301:L301"/>
    <mergeCell ref="C308:F308"/>
    <mergeCell ref="I308:L308"/>
    <mergeCell ref="A312:D312"/>
    <mergeCell ref="G312:J312"/>
    <mergeCell ref="A303:D303"/>
    <mergeCell ref="G303:J303"/>
    <mergeCell ref="H314:K314"/>
    <mergeCell ref="B314:E314"/>
    <mergeCell ref="C309:F309"/>
    <mergeCell ref="I309:L309"/>
    <mergeCell ref="E310:F310"/>
    <mergeCell ref="K310:L310"/>
    <mergeCell ref="I317:L317"/>
    <mergeCell ref="H332:K332"/>
    <mergeCell ref="B332:E332"/>
    <mergeCell ref="A321:D321"/>
    <mergeCell ref="G321:J321"/>
    <mergeCell ref="B323:E323"/>
    <mergeCell ref="H323:K323"/>
    <mergeCell ref="C318:F318"/>
    <mergeCell ref="I318:L318"/>
    <mergeCell ref="E319:F319"/>
    <mergeCell ref="K319:L319"/>
    <mergeCell ref="C326:F326"/>
    <mergeCell ref="I326:L326"/>
    <mergeCell ref="C327:F327"/>
    <mergeCell ref="I327:L327"/>
    <mergeCell ref="E328:F328"/>
    <mergeCell ref="K328:L328"/>
    <mergeCell ref="A330:D330"/>
    <mergeCell ref="G330:J330"/>
    <mergeCell ref="C317:F317"/>
    <mergeCell ref="H359:K359"/>
    <mergeCell ref="B359:E359"/>
    <mergeCell ref="A348:D348"/>
    <mergeCell ref="G348:J348"/>
    <mergeCell ref="A357:D357"/>
    <mergeCell ref="G357:J357"/>
    <mergeCell ref="B341:E341"/>
    <mergeCell ref="H341:K341"/>
    <mergeCell ref="H350:K350"/>
    <mergeCell ref="B350:E350"/>
    <mergeCell ref="E346:F346"/>
    <mergeCell ref="K346:L346"/>
    <mergeCell ref="C353:F353"/>
    <mergeCell ref="I353:L353"/>
    <mergeCell ref="C354:F354"/>
    <mergeCell ref="I354:L354"/>
    <mergeCell ref="E355:F355"/>
    <mergeCell ref="K355:L355"/>
    <mergeCell ref="A87:D87"/>
    <mergeCell ref="A78:D78"/>
    <mergeCell ref="A69:D69"/>
    <mergeCell ref="G204:J204"/>
    <mergeCell ref="A204:D204"/>
    <mergeCell ref="I164:L164"/>
    <mergeCell ref="I165:L165"/>
    <mergeCell ref="K166:L166"/>
    <mergeCell ref="I138:L138"/>
    <mergeCell ref="K139:L139"/>
    <mergeCell ref="G150:J150"/>
    <mergeCell ref="G141:J141"/>
    <mergeCell ref="G132:J132"/>
    <mergeCell ref="H143:K143"/>
    <mergeCell ref="H152:K152"/>
    <mergeCell ref="I146:L146"/>
    <mergeCell ref="I147:L147"/>
    <mergeCell ref="K148:L148"/>
    <mergeCell ref="G123:J123"/>
    <mergeCell ref="A123:D123"/>
    <mergeCell ref="B125:E125"/>
    <mergeCell ref="H125:K125"/>
    <mergeCell ref="G105:J105"/>
    <mergeCell ref="B89:E89"/>
    <mergeCell ref="I155:L155"/>
    <mergeCell ref="G159:J159"/>
    <mergeCell ref="A168:D168"/>
    <mergeCell ref="A159:D159"/>
    <mergeCell ref="C183:F183"/>
    <mergeCell ref="I183:L183"/>
    <mergeCell ref="E184:F184"/>
    <mergeCell ref="K184:L184"/>
    <mergeCell ref="C263:F263"/>
    <mergeCell ref="I263:L263"/>
    <mergeCell ref="H215:K215"/>
    <mergeCell ref="B215:E215"/>
    <mergeCell ref="B224:E224"/>
    <mergeCell ref="H224:K224"/>
    <mergeCell ref="B233:E233"/>
    <mergeCell ref="C255:F255"/>
    <mergeCell ref="I255:L255"/>
    <mergeCell ref="E256:F256"/>
    <mergeCell ref="K256:L256"/>
    <mergeCell ref="A231:D231"/>
    <mergeCell ref="A222:D222"/>
    <mergeCell ref="G231:J231"/>
    <mergeCell ref="C237:F237"/>
    <mergeCell ref="I237:L237"/>
  </mergeCells>
  <phoneticPr fontId="2"/>
  <printOptions horizontalCentered="1" verticalCentered="1"/>
  <pageMargins left="0" right="0" top="0" bottom="0" header="0.3" footer="0.3"/>
  <pageSetup paperSize="9" scale="74" orientation="portrait" r:id="rId1"/>
  <rowBreaks count="7" manualBreakCount="7">
    <brk id="45" max="16383" man="1"/>
    <brk id="90" max="16383" man="1"/>
    <brk id="135" max="16383" man="1"/>
    <brk id="180" max="16383" man="1"/>
    <brk id="225" max="16383" man="1"/>
    <brk id="270" max="16383" man="1"/>
    <brk id="315" max="16383" man="1"/>
  </rowBreaks>
  <ignoredErrors>
    <ignoredError sqref="K4 E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E7"/>
  <sheetViews>
    <sheetView workbookViewId="0">
      <selection activeCell="C4" sqref="C4"/>
    </sheetView>
  </sheetViews>
  <sheetFormatPr baseColWidth="10" defaultColWidth="11" defaultRowHeight="18"/>
  <sheetData>
    <row r="3" spans="2:5">
      <c r="B3" t="s">
        <v>3</v>
      </c>
      <c r="C3" t="s">
        <v>6</v>
      </c>
      <c r="E3" t="s">
        <v>11</v>
      </c>
    </row>
    <row r="4" spans="2:5">
      <c r="B4" t="s">
        <v>4</v>
      </c>
      <c r="C4" t="s">
        <v>7</v>
      </c>
      <c r="D4" t="s">
        <v>9</v>
      </c>
      <c r="E4" t="s">
        <v>12</v>
      </c>
    </row>
    <row r="5" spans="2:5">
      <c r="B5" t="s">
        <v>5</v>
      </c>
      <c r="C5" t="s">
        <v>8</v>
      </c>
    </row>
    <row r="6" spans="2:5">
      <c r="C6" t="s">
        <v>14</v>
      </c>
    </row>
    <row r="7" spans="2:5">
      <c r="C7" t="s">
        <v>68</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一覧表（入力） (入力例)</vt:lpstr>
      <vt:lpstr>一覧表（入力）</vt:lpstr>
      <vt:lpstr>ADカード（自動作成）</vt:lpstr>
      <vt:lpstr>Sheet1</vt:lpstr>
      <vt:lpstr>'一覧表（入力）'!Print_Area</vt:lpstr>
      <vt:lpstr>'一覧表（入力） (入力例)'!Print_Area</vt:lpstr>
      <vt:lpstr>'一覧表（入力）'!Print_Titles</vt:lpstr>
      <vt:lpstr>'一覧表（入力） (入力例)'!Print_Titles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2022-05-17T23:19:55Z</cp:lastPrinted>
  <dcterms:created xsi:type="dcterms:W3CDTF">2015-06-05T18:19:34Z</dcterms:created>
  <dcterms:modified xsi:type="dcterms:W3CDTF">2022-05-17T23:21:01Z</dcterms:modified>
</cp:coreProperties>
</file>